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asonlítás, nagyban" sheetId="1" r:id="rId5"/>
    <sheet state="visible" name="Grafikonhoz" sheetId="2" r:id="rId6"/>
  </sheets>
  <definedNames/>
  <calcPr/>
</workbook>
</file>

<file path=xl/sharedStrings.xml><?xml version="1.0" encoding="utf-8"?>
<sst xmlns="http://schemas.openxmlformats.org/spreadsheetml/2006/main" count="71" uniqueCount="45">
  <si>
    <t>150 E Ft befizetésig ennyi a kts.</t>
  </si>
  <si>
    <t>150 E Ft-300 E Ft befizetés között ennyia kts.</t>
  </si>
  <si>
    <t>300 E Ft-750 Ft között ennyi a kts.</t>
  </si>
  <si>
    <t>Havi befizetés:</t>
  </si>
  <si>
    <t>Szolgáltató</t>
  </si>
  <si>
    <t>Alapszabály</t>
  </si>
  <si>
    <t>Sávok és költséghányad</t>
  </si>
  <si>
    <t>Éves</t>
  </si>
  <si>
    <t>Új alapszabály</t>
  </si>
  <si>
    <t>20% SZJA-visszatérítés összege</t>
  </si>
  <si>
    <t>Költség aránya</t>
  </si>
  <si>
    <t>Allianz</t>
  </si>
  <si>
    <t>Költség</t>
  </si>
  <si>
    <t>Patika</t>
  </si>
  <si>
    <t>Gondoskodás</t>
  </si>
  <si>
    <t>Új Pillér</t>
  </si>
  <si>
    <t>Vitamin</t>
  </si>
  <si>
    <t>Vasutas</t>
  </si>
  <si>
    <t>Életút*</t>
  </si>
  <si>
    <t>*A legolcsóbb, de a legkisebb pénztár. Az Életút Pénztár több költségsávval dolgozik, emiatt a táblázat 360.000 ft feletti befizetés esetén pontos, alatta elég jó becslést ad.</t>
  </si>
  <si>
    <t>Kártyadíjak</t>
  </si>
  <si>
    <t>1. 3 évre ingyenes, utána 1.000,-/év; társkártya 3.000,-/3 évre</t>
  </si>
  <si>
    <t>3 évre 2.600,-, társkártya 1.300,-/ 3 év</t>
  </si>
  <si>
    <t>1. 2 évre 6.000,-ft; utána 2 évre 2.000,-ft; társkártya 1.500,-/2 év</t>
  </si>
  <si>
    <t>1. Kártya/társk. 2900,-ft db/3 évre</t>
  </si>
  <si>
    <t>Összekapcsolható a bankk.-val, 3 évre 1.800,-ft; társk./cserek. 3.600,-ft</t>
  </si>
  <si>
    <t>1. kártya: 3.760,-ft; utána 2.500,-ft</t>
  </si>
  <si>
    <t>1. kártya ingyenes (e-tagnak); egyébként 3.000,-ft/db</t>
  </si>
  <si>
    <t>Belépési díj: 4.000,-ft, amiből kártya 3.820,-/4 évre, utána cserek./társk. 2.500,-ft</t>
  </si>
  <si>
    <t>Kártya/társk. 2.500,-ft/5 évre</t>
  </si>
  <si>
    <t>Kártya/társk. 2.000,-ft/5 évre</t>
  </si>
  <si>
    <t>Nincs kártyadíj</t>
  </si>
  <si>
    <t>,</t>
  </si>
  <si>
    <t>I.</t>
  </si>
  <si>
    <t>II.</t>
  </si>
  <si>
    <t>III.</t>
  </si>
  <si>
    <t>költség</t>
  </si>
  <si>
    <t>Neve</t>
  </si>
  <si>
    <t>Generali</t>
  </si>
  <si>
    <t>Izys</t>
  </si>
  <si>
    <t>MKB</t>
  </si>
  <si>
    <t>OTP</t>
  </si>
  <si>
    <t>Prémium</t>
  </si>
  <si>
    <t>Tempo</t>
  </si>
  <si>
    <t>Életút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</si>
</sst>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-* #,##0\ [$Ft-40E]_-;\-* #,##0\ [$Ft-40E]_-;_-* &quot;-&quot;??\ [$Ft-40E]_-;_-@"/>
    <numFmt numFmtId="165" formatCode="yyyy\.\ mm\.\ dd"/>
    <numFmt numFmtId="166" formatCode="0.0%"/>
    <numFmt numFmtId="167" formatCode="_-* #,##0\ [$Ft-40E]_-;\-* #,##0\ [$Ft-40E]_-;_-* &quot;-&quot;?\ [$Ft-40E]_-;_-@"/>
    <numFmt numFmtId="168" formatCode="yyyy\.mm\.dd"/>
    <numFmt numFmtId="169" formatCode="yyyy-mm-dd h:mm:ss"/>
    <numFmt numFmtId="170" formatCode="#,##0\ [$Ft-40E]"/>
    <numFmt numFmtId="171" formatCode="yyyy\.mm\.dd\."/>
  </numFmts>
  <fonts count="19">
    <font>
      <sz val="11.0"/>
      <color theme="1"/>
      <name val="Calibri"/>
      <scheme val="minor"/>
    </font>
    <font>
      <sz val="11.0"/>
      <color theme="1"/>
      <name val="Calibri"/>
    </font>
    <font>
      <sz val="11.0"/>
      <color theme="1"/>
      <name val="Montserrat"/>
    </font>
    <font>
      <b/>
      <sz val="11.0"/>
      <color theme="1"/>
      <name val="Montserrat"/>
    </font>
    <font>
      <b/>
      <i/>
      <sz val="11.0"/>
      <color rgb="FFFFFFFF"/>
      <name val="Montserrat"/>
    </font>
    <font>
      <b/>
      <i/>
      <sz val="11.0"/>
      <color theme="1"/>
      <name val="Montserrat"/>
    </font>
    <font/>
    <font>
      <b/>
      <u/>
      <sz val="11.0"/>
      <color rgb="FFFFFFFF"/>
      <name val="Montserrat"/>
    </font>
    <font>
      <u/>
      <sz val="11.0"/>
      <color rgb="FF0563C1"/>
      <name val="Montserrat"/>
    </font>
    <font>
      <b/>
      <u/>
      <sz val="11.0"/>
      <color rgb="FFFFFFFF"/>
      <name val="Montserrat"/>
    </font>
    <font>
      <sz val="11.0"/>
      <color rgb="FF000000"/>
      <name val="Montserrat"/>
    </font>
    <font>
      <b/>
      <u/>
      <color rgb="FFFFFFFF"/>
      <name val="Montserrat"/>
    </font>
    <font>
      <u/>
      <color rgb="FF0563C1"/>
      <name val="Montserrat"/>
    </font>
    <font>
      <b/>
      <u/>
      <color rgb="FFFFFFFF"/>
      <name val="Montserrat"/>
    </font>
    <font>
      <u/>
      <color rgb="FF0563C1"/>
      <name val="Montserrat"/>
    </font>
    <font>
      <color theme="1"/>
      <name val="Montserrat"/>
    </font>
    <font>
      <u/>
      <sz val="11.0"/>
      <color rgb="FF0000FF"/>
      <name val="Montserrat"/>
    </font>
    <font>
      <b/>
      <sz val="11.0"/>
      <color theme="1"/>
      <name val="Calibri"/>
    </font>
    <font>
      <color theme="1"/>
      <name val="Calibri"/>
      <scheme val="minor"/>
    </font>
  </fonts>
  <fills count="25">
    <fill>
      <patternFill patternType="none"/>
    </fill>
    <fill>
      <patternFill patternType="lightGray"/>
    </fill>
    <fill>
      <patternFill patternType="solid">
        <fgColor rgb="FF00B0F0"/>
        <bgColor rgb="FF00B0F0"/>
      </patternFill>
    </fill>
    <fill>
      <patternFill patternType="solid">
        <fgColor rgb="FF073763"/>
        <bgColor rgb="FF073763"/>
      </patternFill>
    </fill>
    <fill>
      <patternFill patternType="solid">
        <fgColor rgb="FFFF9900"/>
        <bgColor rgb="FFFF9900"/>
      </patternFill>
    </fill>
    <fill>
      <patternFill patternType="solid">
        <fgColor rgb="FFB6D7A8"/>
        <bgColor rgb="FFB6D7A8"/>
      </patternFill>
    </fill>
    <fill>
      <patternFill patternType="solid">
        <fgColor rgb="FFECD364"/>
        <bgColor rgb="FFECD364"/>
      </patternFill>
    </fill>
    <fill>
      <patternFill patternType="solid">
        <fgColor rgb="FFFF7538"/>
        <bgColor rgb="FFFF7538"/>
      </patternFill>
    </fill>
    <fill>
      <patternFill patternType="solid">
        <fgColor rgb="FF2AB653"/>
        <bgColor rgb="FF2AB653"/>
      </patternFill>
    </fill>
    <fill>
      <patternFill patternType="solid">
        <fgColor rgb="FFFF8740"/>
        <bgColor rgb="FFFF8740"/>
      </patternFill>
    </fill>
    <fill>
      <patternFill patternType="solid">
        <fgColor rgb="FFFF0F07"/>
        <bgColor rgb="FFFF0F07"/>
      </patternFill>
    </fill>
    <fill>
      <patternFill patternType="solid">
        <fgColor rgb="FFC3CD60"/>
        <bgColor rgb="FFC3CD60"/>
      </patternFill>
    </fill>
    <fill>
      <patternFill patternType="solid">
        <fgColor rgb="FFFED565"/>
        <bgColor rgb="FFFED565"/>
      </patternFill>
    </fill>
    <fill>
      <patternFill patternType="solid">
        <fgColor rgb="FFFFC35D"/>
        <bgColor rgb="FFFFC35D"/>
      </patternFill>
    </fill>
    <fill>
      <patternFill patternType="solid">
        <fgColor rgb="FFFF0000"/>
        <bgColor rgb="FFFF0000"/>
      </patternFill>
    </fill>
    <fill>
      <patternFill patternType="solid">
        <fgColor rgb="FFD1CF62"/>
        <bgColor rgb="FFD1CF62"/>
      </patternFill>
    </fill>
    <fill>
      <patternFill patternType="solid">
        <fgColor rgb="FF32B754"/>
        <bgColor rgb="FF32B754"/>
      </patternFill>
    </fill>
    <fill>
      <patternFill patternType="solid">
        <fgColor rgb="FF03B050"/>
        <bgColor rgb="FF03B050"/>
      </patternFill>
    </fill>
    <fill>
      <patternFill patternType="solid">
        <fgColor rgb="FFD5CF62"/>
        <bgColor rgb="FFD5CF62"/>
      </patternFill>
    </fill>
    <fill>
      <patternFill patternType="solid">
        <fgColor rgb="FF56BC57"/>
        <bgColor rgb="FF56BC57"/>
      </patternFill>
    </fill>
    <fill>
      <patternFill patternType="solid">
        <fgColor rgb="FFFFD666"/>
        <bgColor rgb="FFFFD666"/>
      </patternFill>
    </fill>
    <fill>
      <patternFill patternType="solid">
        <fgColor rgb="FFFFC25D"/>
        <bgColor rgb="FFFFC25D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F4B083"/>
        <bgColor rgb="FFF4B083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ck">
        <color rgb="FFFF9900"/>
      </right>
      <top style="thick">
        <color rgb="FFFF9900"/>
      </top>
    </border>
    <border>
      <right style="thick">
        <color rgb="FFFF9900"/>
      </right>
    </border>
    <border>
      <right style="thick">
        <color rgb="FFFF9900"/>
      </right>
      <bottom style="thick">
        <color rgb="FFFF9900"/>
      </bottom>
    </border>
    <border>
      <left/>
      <right/>
      <top/>
      <bottom/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0" fontId="2" numFmtId="0" xfId="0" applyBorder="1" applyFont="1"/>
    <xf borderId="1" fillId="0" fontId="2" numFmtId="0" xfId="0" applyAlignment="1" applyBorder="1" applyFont="1">
      <alignment horizontal="center" shrinkToFit="0" wrapText="1"/>
    </xf>
    <xf borderId="1" fillId="0" fontId="3" numFmtId="0" xfId="0" applyBorder="1" applyFont="1"/>
    <xf borderId="1" fillId="0" fontId="2" numFmtId="164" xfId="0" applyBorder="1" applyFont="1" applyNumberFormat="1"/>
    <xf borderId="1" fillId="2" fontId="2" numFmtId="164" xfId="0" applyBorder="1" applyFill="1" applyFont="1" applyNumberFormat="1"/>
    <xf borderId="0" fillId="0" fontId="2" numFmtId="164" xfId="0" applyFont="1" applyNumberFormat="1"/>
    <xf borderId="0" fillId="0" fontId="2" numFmtId="0" xfId="0" applyFont="1"/>
    <xf borderId="0" fillId="0" fontId="1" numFmtId="0" xfId="0" applyFont="1"/>
    <xf borderId="2" fillId="3" fontId="4" numFmtId="0" xfId="0" applyAlignment="1" applyBorder="1" applyFill="1" applyFont="1">
      <alignment horizontal="center" vertical="center"/>
    </xf>
    <xf borderId="3" fillId="0" fontId="5" numFmtId="0" xfId="0" applyAlignment="1" applyBorder="1" applyFont="1">
      <alignment horizontal="center" vertical="center"/>
    </xf>
    <xf borderId="2" fillId="0" fontId="5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center" vertical="center"/>
    </xf>
    <xf borderId="5" fillId="0" fontId="6" numFmtId="0" xfId="0" applyBorder="1" applyFont="1"/>
    <xf borderId="6" fillId="0" fontId="2" numFmtId="0" xfId="0" applyAlignment="1" applyBorder="1" applyFont="1">
      <alignment horizontal="center"/>
    </xf>
    <xf borderId="1" fillId="0" fontId="5" numFmtId="164" xfId="0" applyBorder="1" applyFont="1" applyNumberFormat="1"/>
    <xf borderId="1" fillId="2" fontId="5" numFmtId="164" xfId="0" applyBorder="1" applyFont="1" applyNumberFormat="1"/>
    <xf borderId="3" fillId="0" fontId="6" numFmtId="0" xfId="0" applyBorder="1" applyFont="1"/>
    <xf borderId="1" fillId="0" fontId="5" numFmtId="0" xfId="0" applyAlignment="1" applyBorder="1" applyFont="1">
      <alignment horizontal="center" vertical="center"/>
    </xf>
    <xf borderId="6" fillId="0" fontId="6" numFmtId="0" xfId="0" applyBorder="1" applyFont="1"/>
    <xf borderId="7" fillId="0" fontId="6" numFmtId="0" xfId="0" applyBorder="1" applyFont="1"/>
    <xf borderId="8" fillId="0" fontId="6" numFmtId="0" xfId="0" applyBorder="1" applyFont="1"/>
    <xf borderId="9" fillId="0" fontId="2" numFmtId="0" xfId="0" applyAlignment="1" applyBorder="1" applyFont="1">
      <alignment horizontal="left"/>
    </xf>
    <xf borderId="1" fillId="4" fontId="5" numFmtId="164" xfId="0" applyBorder="1" applyFill="1" applyFont="1" applyNumberFormat="1"/>
    <xf borderId="1" fillId="3" fontId="7" numFmtId="0" xfId="0" applyAlignment="1" applyBorder="1" applyFont="1">
      <alignment readingOrder="0"/>
    </xf>
    <xf borderId="1" fillId="5" fontId="8" numFmtId="165" xfId="0" applyBorder="1" applyFill="1" applyFont="1" applyNumberFormat="1"/>
    <xf borderId="1" fillId="0" fontId="2" numFmtId="166" xfId="0" applyBorder="1" applyFont="1" applyNumberFormat="1"/>
    <xf borderId="10" fillId="0" fontId="5" numFmtId="166" xfId="0" applyAlignment="1" applyBorder="1" applyFont="1" applyNumberFormat="1">
      <alignment horizontal="center" textRotation="90" vertical="center"/>
    </xf>
    <xf borderId="1" fillId="6" fontId="2" numFmtId="167" xfId="0" applyAlignment="1" applyBorder="1" applyFill="1" applyFont="1" applyNumberFormat="1">
      <alignment horizontal="right"/>
    </xf>
    <xf borderId="1" fillId="7" fontId="2" numFmtId="167" xfId="0" applyAlignment="1" applyBorder="1" applyFill="1" applyFont="1" applyNumberFormat="1">
      <alignment horizontal="right"/>
    </xf>
    <xf borderId="11" fillId="0" fontId="2" numFmtId="166" xfId="0" applyBorder="1" applyFont="1" applyNumberFormat="1"/>
    <xf borderId="1" fillId="3" fontId="9" numFmtId="0" xfId="0" applyBorder="1" applyFont="1"/>
    <xf borderId="2" fillId="0" fontId="6" numFmtId="0" xfId="0" applyBorder="1" applyFont="1"/>
    <xf borderId="1" fillId="8" fontId="2" numFmtId="167" xfId="0" applyAlignment="1" applyBorder="1" applyFill="1" applyFont="1" applyNumberFormat="1">
      <alignment horizontal="right"/>
    </xf>
    <xf borderId="1" fillId="9" fontId="2" numFmtId="167" xfId="0" applyAlignment="1" applyBorder="1" applyFill="1" applyFont="1" applyNumberFormat="1">
      <alignment horizontal="right"/>
    </xf>
    <xf borderId="12" fillId="0" fontId="2" numFmtId="166" xfId="0" applyBorder="1" applyFont="1" applyNumberFormat="1"/>
    <xf borderId="1" fillId="0" fontId="3" numFmtId="168" xfId="0" applyBorder="1" applyFont="1" applyNumberFormat="1"/>
    <xf borderId="1" fillId="0" fontId="10" numFmtId="164" xfId="0" applyBorder="1" applyFont="1" applyNumberFormat="1"/>
    <xf borderId="1" fillId="10" fontId="2" numFmtId="167" xfId="0" applyAlignment="1" applyBorder="1" applyFill="1" applyFont="1" applyNumberFormat="1">
      <alignment horizontal="right"/>
    </xf>
    <xf borderId="1" fillId="11" fontId="2" numFmtId="167" xfId="0" applyAlignment="1" applyBorder="1" applyFill="1" applyFont="1" applyNumberFormat="1">
      <alignment horizontal="right"/>
    </xf>
    <xf borderId="1" fillId="12" fontId="2" numFmtId="167" xfId="0" applyAlignment="1" applyBorder="1" applyFill="1" applyFont="1" applyNumberFormat="1">
      <alignment horizontal="right"/>
    </xf>
    <xf borderId="1" fillId="13" fontId="2" numFmtId="167" xfId="0" applyAlignment="1" applyBorder="1" applyFill="1" applyFont="1" applyNumberFormat="1">
      <alignment horizontal="right"/>
    </xf>
    <xf borderId="1" fillId="0" fontId="10" numFmtId="166" xfId="0" applyBorder="1" applyFont="1" applyNumberFormat="1"/>
    <xf borderId="1" fillId="14" fontId="2" numFmtId="167" xfId="0" applyAlignment="1" applyBorder="1" applyFill="1" applyFont="1" applyNumberFormat="1">
      <alignment horizontal="right"/>
    </xf>
    <xf borderId="1" fillId="15" fontId="2" numFmtId="167" xfId="0" applyAlignment="1" applyBorder="1" applyFill="1" applyFont="1" applyNumberFormat="1">
      <alignment horizontal="right"/>
    </xf>
    <xf borderId="1" fillId="3" fontId="11" numFmtId="0" xfId="0" applyBorder="1" applyFont="1"/>
    <xf borderId="1" fillId="5" fontId="12" numFmtId="165" xfId="0" applyBorder="1" applyFont="1" applyNumberFormat="1"/>
    <xf borderId="0" fillId="3" fontId="13" numFmtId="0" xfId="0" applyFont="1"/>
    <xf borderId="1" fillId="0" fontId="14" numFmtId="169" xfId="0" applyBorder="1" applyFont="1" applyNumberFormat="1"/>
    <xf borderId="1" fillId="0" fontId="15" numFmtId="170" xfId="0" applyBorder="1" applyFont="1" applyNumberFormat="1"/>
    <xf borderId="1" fillId="0" fontId="15" numFmtId="0" xfId="0" applyBorder="1" applyFont="1"/>
    <xf borderId="0" fillId="0" fontId="15" numFmtId="170" xfId="0" applyFont="1" applyNumberFormat="1"/>
    <xf borderId="3" fillId="0" fontId="2" numFmtId="0" xfId="0" applyBorder="1" applyFont="1"/>
    <xf borderId="1" fillId="16" fontId="2" numFmtId="167" xfId="0" applyAlignment="1" applyBorder="1" applyFill="1" applyFont="1" applyNumberFormat="1">
      <alignment horizontal="right"/>
    </xf>
    <xf borderId="1" fillId="17" fontId="2" numFmtId="167" xfId="0" applyAlignment="1" applyBorder="1" applyFill="1" applyFont="1" applyNumberFormat="1">
      <alignment horizontal="right"/>
    </xf>
    <xf borderId="1" fillId="18" fontId="2" numFmtId="167" xfId="0" applyAlignment="1" applyBorder="1" applyFill="1" applyFont="1" applyNumberFormat="1">
      <alignment horizontal="right"/>
    </xf>
    <xf borderId="1" fillId="19" fontId="2" numFmtId="167" xfId="0" applyAlignment="1" applyBorder="1" applyFill="1" applyFont="1" applyNumberFormat="1">
      <alignment horizontal="right"/>
    </xf>
    <xf borderId="1" fillId="20" fontId="2" numFmtId="167" xfId="0" applyAlignment="1" applyBorder="1" applyFill="1" applyFont="1" applyNumberFormat="1">
      <alignment horizontal="right"/>
    </xf>
    <xf borderId="1" fillId="21" fontId="2" numFmtId="167" xfId="0" applyAlignment="1" applyBorder="1" applyFill="1" applyFont="1" applyNumberFormat="1">
      <alignment horizontal="right"/>
    </xf>
    <xf borderId="13" fillId="0" fontId="2" numFmtId="166" xfId="0" applyBorder="1" applyFont="1" applyNumberFormat="1"/>
    <xf borderId="1" fillId="0" fontId="3" numFmtId="171" xfId="0" applyBorder="1" applyFont="1" applyNumberFormat="1"/>
    <xf borderId="1" fillId="0" fontId="10" numFmtId="10" xfId="0" applyBorder="1" applyFont="1" applyNumberFormat="1"/>
    <xf borderId="1" fillId="0" fontId="2" numFmtId="167" xfId="0" applyBorder="1" applyFont="1" applyNumberFormat="1"/>
    <xf borderId="0" fillId="0" fontId="3" numFmtId="0" xfId="0" applyFont="1"/>
    <xf borderId="0" fillId="0" fontId="16" numFmtId="0" xfId="0" applyFont="1"/>
    <xf borderId="0" fillId="0" fontId="15" numFmtId="0" xfId="0" applyFont="1"/>
    <xf borderId="14" fillId="22" fontId="1" numFmtId="0" xfId="0" applyAlignment="1" applyBorder="1" applyFill="1" applyFont="1">
      <alignment horizontal="center"/>
    </xf>
    <xf borderId="14" fillId="23" fontId="1" numFmtId="0" xfId="0" applyAlignment="1" applyBorder="1" applyFill="1" applyFont="1">
      <alignment horizontal="center"/>
    </xf>
    <xf borderId="14" fillId="24" fontId="1" numFmtId="0" xfId="0" applyAlignment="1" applyBorder="1" applyFill="1" applyFont="1">
      <alignment horizontal="center"/>
    </xf>
    <xf borderId="0" fillId="0" fontId="1" numFmtId="0" xfId="0" applyAlignment="1" applyFont="1">
      <alignment horizontal="center"/>
    </xf>
    <xf borderId="0" fillId="0" fontId="17" numFmtId="0" xfId="0" applyFont="1"/>
    <xf borderId="0" fillId="0" fontId="1" numFmtId="164" xfId="0" applyFont="1" applyNumberFormat="1"/>
    <xf borderId="1" fillId="0" fontId="1" numFmtId="164" xfId="0" applyBorder="1" applyFont="1" applyNumberFormat="1"/>
    <xf borderId="1" fillId="0" fontId="1" numFmtId="166" xfId="0" applyBorder="1" applyFont="1" applyNumberFormat="1"/>
    <xf borderId="0" fillId="0" fontId="1" numFmtId="167" xfId="0" applyFont="1" applyNumberFormat="1"/>
    <xf borderId="15" fillId="0" fontId="1" numFmtId="164" xfId="0" applyAlignment="1" applyBorder="1" applyFont="1" applyNumberFormat="1">
      <alignment horizontal="right"/>
    </xf>
    <xf borderId="15" fillId="0" fontId="1" numFmtId="10" xfId="0" applyAlignment="1" applyBorder="1" applyFont="1" applyNumberFormat="1">
      <alignment horizontal="right"/>
    </xf>
    <xf borderId="15" fillId="0" fontId="1" numFmtId="166" xfId="0" applyAlignment="1" applyBorder="1" applyFont="1" applyNumberFormat="1">
      <alignment horizontal="right"/>
    </xf>
    <xf borderId="0" fillId="0" fontId="1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patikapenztar.hu/tartalmak/szabalyzatok" TargetMode="External"/><Relationship Id="rId11" Type="http://schemas.openxmlformats.org/officeDocument/2006/relationships/hyperlink" Target="https://www.ujpiller.hu/dok/ujp_alapszabaly_20240524_honlap.pdf" TargetMode="External"/><Relationship Id="rId22" Type="http://schemas.openxmlformats.org/officeDocument/2006/relationships/hyperlink" Target="https://www.epenztar.hu/szabalyzatok/" TargetMode="External"/><Relationship Id="rId10" Type="http://schemas.openxmlformats.org/officeDocument/2006/relationships/hyperlink" Target="https://webapi.gondoskodasegeszsegpenztar.hu/publicapi/download/document/alapszabaly" TargetMode="External"/><Relationship Id="rId21" Type="http://schemas.openxmlformats.org/officeDocument/2006/relationships/hyperlink" Target="https://www.vitaminep.hu/MAIN/CMSDATA/PAGEDATA/DOCS/Szabalyzatok/Alapszabaly_20201008.pdf" TargetMode="External"/><Relationship Id="rId13" Type="http://schemas.openxmlformats.org/officeDocument/2006/relationships/hyperlink" Target="https://www.vitaminep.hu/main/asset/docs/szabalyzatok/alapszabaly_20230524.pdf" TargetMode="External"/><Relationship Id="rId24" Type="http://schemas.openxmlformats.org/officeDocument/2006/relationships/drawing" Target="../drawings/drawing1.xml"/><Relationship Id="rId12" Type="http://schemas.openxmlformats.org/officeDocument/2006/relationships/hyperlink" Target="https://www.ujpiller.hu/dok/ujp_alapszabaly_20240524_honlap.pdf" TargetMode="External"/><Relationship Id="rId23" Type="http://schemas.openxmlformats.org/officeDocument/2006/relationships/hyperlink" Target="http://www.eletut.hu/?p=onsegelyezo" TargetMode="External"/><Relationship Id="rId1" Type="http://schemas.openxmlformats.org/officeDocument/2006/relationships/hyperlink" Target="https://www.allianz.hu/content/dam/onemarketing/cee/azhu/pdf/penztarak/egeszsegpenztar-alapszabaly-20260301.pdf" TargetMode="External"/><Relationship Id="rId2" Type="http://schemas.openxmlformats.org/officeDocument/2006/relationships/hyperlink" Target="https://www.allianz.hu/content/dam/onemarketing/cee/azhu/pdf/penztarak/egeszsegpenztar-alapszabaly-20260301.pdf" TargetMode="External"/><Relationship Id="rId3" Type="http://schemas.openxmlformats.org/officeDocument/2006/relationships/hyperlink" Target="https://eop.generalipenztar.hu/wp-content/uploads/2026/04/GeneraliEPalapszabaly.pdf" TargetMode="External"/><Relationship Id="rId4" Type="http://schemas.openxmlformats.org/officeDocument/2006/relationships/hyperlink" Target="https://izys.hu/kondiciok/" TargetMode="External"/><Relationship Id="rId9" Type="http://schemas.openxmlformats.org/officeDocument/2006/relationships/hyperlink" Target="https://webapi.gondoskodasegeszsegpenztar.hu/publicapi/download/document/alapszabaly" TargetMode="External"/><Relationship Id="rId15" Type="http://schemas.openxmlformats.org/officeDocument/2006/relationships/hyperlink" Target="https://www.epenztar.hu/wp-content/uploads/2019/04/alapszabaly_2018.pdf" TargetMode="External"/><Relationship Id="rId14" Type="http://schemas.openxmlformats.org/officeDocument/2006/relationships/hyperlink" Target="https://www.vitaminep.hu/main/asset/docs/szabalyzatok/alapszabaly_20230524.pdf" TargetMode="External"/><Relationship Id="rId17" Type="http://schemas.openxmlformats.org/officeDocument/2006/relationships/hyperlink" Target="https://www.eletut.hu/tagsag-egeszseg-es-onsegelyezo-penztar/" TargetMode="External"/><Relationship Id="rId16" Type="http://schemas.openxmlformats.org/officeDocument/2006/relationships/hyperlink" Target="https://www.epenztar.hu/wp-content/uploads/2019/04/alapszabaly_2018.pdf" TargetMode="External"/><Relationship Id="rId5" Type="http://schemas.openxmlformats.org/officeDocument/2006/relationships/hyperlink" Target="https://www.otpegeszsegpenztar.hu/static/otpegeszseg/sw/file/ep_alapszabaly.pdf" TargetMode="External"/><Relationship Id="rId19" Type="http://schemas.openxmlformats.org/officeDocument/2006/relationships/hyperlink" Target="https://www.allianz.hu/content/dam/onemarketing/cee/azhu/pdf/penztarak/egeszsegpenztar-alapszabaly-20260301.pdf" TargetMode="External"/><Relationship Id="rId6" Type="http://schemas.openxmlformats.org/officeDocument/2006/relationships/hyperlink" Target="https://premiumegeszsegpenztar.hu/download-document/17/intra" TargetMode="External"/><Relationship Id="rId18" Type="http://schemas.openxmlformats.org/officeDocument/2006/relationships/hyperlink" Target="https://www.eletut.hu/tagsag-egeszseg-es-onsegelyezo-penztar/" TargetMode="External"/><Relationship Id="rId7" Type="http://schemas.openxmlformats.org/officeDocument/2006/relationships/hyperlink" Target="https://www.patikapenztar.hu/tartalmak/szabalyzatok" TargetMode="External"/><Relationship Id="rId8" Type="http://schemas.openxmlformats.org/officeDocument/2006/relationships/hyperlink" Target="https://www.patikapenztar.hu/tartalmak/szabalyzatok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16.0"/>
    <col customWidth="1" min="2" max="2" width="17.43"/>
    <col customWidth="1" min="3" max="3" width="20.0"/>
    <col customWidth="1" min="4" max="4" width="14.0"/>
    <col customWidth="1" min="5" max="5" width="12.86"/>
    <col customWidth="1" min="6" max="6" width="14.57"/>
    <col customWidth="1" min="7" max="7" width="16.14"/>
    <col customWidth="1" min="8" max="8" width="15.29"/>
    <col customWidth="1" min="9" max="9" width="27.0"/>
    <col customWidth="1" min="10" max="10" width="14.14"/>
    <col customWidth="1" min="11" max="12" width="14.0"/>
    <col customWidth="1" min="13" max="13" width="14.14"/>
    <col customWidth="1" min="14" max="14" width="13.86"/>
    <col customWidth="1" min="15" max="16" width="14.57"/>
    <col customWidth="1" min="17" max="17" width="14.43"/>
    <col customWidth="1" min="18" max="20" width="14.57"/>
    <col customWidth="1" min="21" max="21" width="14.71"/>
    <col customWidth="1" min="22" max="22" width="14.57"/>
    <col customWidth="1" min="23" max="23" width="14.43"/>
    <col customWidth="1" min="24" max="26" width="8.71"/>
  </cols>
  <sheetData>
    <row r="1" ht="42.75" customHeight="1">
      <c r="A1" s="1"/>
      <c r="B1" s="2"/>
      <c r="C1" s="2"/>
      <c r="D1" s="2"/>
      <c r="E1" s="3" t="s">
        <v>0</v>
      </c>
      <c r="F1" s="2"/>
      <c r="G1" s="3" t="s">
        <v>1</v>
      </c>
      <c r="H1" s="3" t="s">
        <v>2</v>
      </c>
      <c r="I1" s="4" t="s">
        <v>3</v>
      </c>
      <c r="J1" s="5">
        <f t="shared" ref="J1:W1" si="1">J2/12</f>
        <v>8333.333333</v>
      </c>
      <c r="K1" s="5">
        <f t="shared" si="1"/>
        <v>10000</v>
      </c>
      <c r="L1" s="5">
        <f t="shared" si="1"/>
        <v>12500</v>
      </c>
      <c r="M1" s="6">
        <f t="shared" si="1"/>
        <v>15000</v>
      </c>
      <c r="N1" s="5">
        <f t="shared" si="1"/>
        <v>18000</v>
      </c>
      <c r="O1" s="5">
        <f t="shared" si="1"/>
        <v>20000</v>
      </c>
      <c r="P1" s="5">
        <f t="shared" si="1"/>
        <v>25000</v>
      </c>
      <c r="Q1" s="5">
        <f t="shared" si="1"/>
        <v>28500</v>
      </c>
      <c r="R1" s="6">
        <f t="shared" si="1"/>
        <v>30000</v>
      </c>
      <c r="S1" s="5">
        <f t="shared" si="1"/>
        <v>37500</v>
      </c>
      <c r="T1" s="5">
        <f t="shared" si="1"/>
        <v>41666.66667</v>
      </c>
      <c r="U1" s="6">
        <f t="shared" si="1"/>
        <v>50000</v>
      </c>
      <c r="V1" s="5">
        <f t="shared" si="1"/>
        <v>58333.33333</v>
      </c>
      <c r="W1" s="6">
        <f t="shared" si="1"/>
        <v>62500</v>
      </c>
      <c r="X1" s="7"/>
      <c r="Y1" s="8"/>
      <c r="Z1" s="9"/>
    </row>
    <row r="2" ht="14.25" customHeight="1">
      <c r="A2" s="10" t="s">
        <v>4</v>
      </c>
      <c r="B2" s="11"/>
      <c r="C2" s="12" t="s">
        <v>5</v>
      </c>
      <c r="D2" s="13" t="s">
        <v>6</v>
      </c>
      <c r="H2" s="14"/>
      <c r="I2" s="15" t="s">
        <v>7</v>
      </c>
      <c r="J2" s="16">
        <v>100000.0</v>
      </c>
      <c r="K2" s="16">
        <v>120000.0</v>
      </c>
      <c r="L2" s="16">
        <v>150000.0</v>
      </c>
      <c r="M2" s="17">
        <v>180000.0</v>
      </c>
      <c r="N2" s="16">
        <v>216000.0</v>
      </c>
      <c r="O2" s="16">
        <v>240000.0</v>
      </c>
      <c r="P2" s="16">
        <v>300000.0</v>
      </c>
      <c r="Q2" s="16">
        <v>342000.0</v>
      </c>
      <c r="R2" s="17">
        <v>360000.0</v>
      </c>
      <c r="S2" s="16">
        <v>450000.0</v>
      </c>
      <c r="T2" s="16">
        <v>500000.0</v>
      </c>
      <c r="U2" s="17">
        <v>600000.0</v>
      </c>
      <c r="V2" s="16">
        <v>700000.0</v>
      </c>
      <c r="W2" s="17">
        <v>750000.0</v>
      </c>
      <c r="X2" s="8"/>
      <c r="Y2" s="8"/>
      <c r="Z2" s="9"/>
    </row>
    <row r="3" ht="14.25" customHeight="1">
      <c r="A3" s="18"/>
      <c r="B3" s="19" t="s">
        <v>8</v>
      </c>
      <c r="C3" s="18"/>
      <c r="D3" s="20"/>
      <c r="E3" s="21"/>
      <c r="F3" s="21"/>
      <c r="G3" s="21"/>
      <c r="H3" s="22"/>
      <c r="I3" s="23" t="s">
        <v>9</v>
      </c>
      <c r="J3" s="16">
        <f t="shared" ref="J3:W3" si="2">J2*0.2</f>
        <v>20000</v>
      </c>
      <c r="K3" s="16">
        <f t="shared" si="2"/>
        <v>24000</v>
      </c>
      <c r="L3" s="16">
        <f t="shared" si="2"/>
        <v>30000</v>
      </c>
      <c r="M3" s="16">
        <f t="shared" si="2"/>
        <v>36000</v>
      </c>
      <c r="N3" s="16">
        <f t="shared" si="2"/>
        <v>43200</v>
      </c>
      <c r="O3" s="16">
        <f t="shared" si="2"/>
        <v>48000</v>
      </c>
      <c r="P3" s="16">
        <f t="shared" si="2"/>
        <v>60000</v>
      </c>
      <c r="Q3" s="16">
        <f t="shared" si="2"/>
        <v>68400</v>
      </c>
      <c r="R3" s="16">
        <f t="shared" si="2"/>
        <v>72000</v>
      </c>
      <c r="S3" s="16">
        <f t="shared" si="2"/>
        <v>90000</v>
      </c>
      <c r="T3" s="16">
        <f t="shared" si="2"/>
        <v>100000</v>
      </c>
      <c r="U3" s="16">
        <f t="shared" si="2"/>
        <v>120000</v>
      </c>
      <c r="V3" s="16">
        <f t="shared" si="2"/>
        <v>140000</v>
      </c>
      <c r="W3" s="24">
        <f t="shared" si="2"/>
        <v>150000</v>
      </c>
      <c r="X3" s="8" t="s">
        <v>10</v>
      </c>
      <c r="Y3" s="8"/>
      <c r="Z3" s="9"/>
    </row>
    <row r="4" ht="14.25" customHeight="1">
      <c r="A4" s="25" t="s">
        <v>11</v>
      </c>
      <c r="B4" s="4"/>
      <c r="C4" s="26">
        <v>46082.0</v>
      </c>
      <c r="D4" s="5">
        <v>150000.0</v>
      </c>
      <c r="E4" s="27">
        <v>0.08</v>
      </c>
      <c r="F4" s="5">
        <v>300000.0</v>
      </c>
      <c r="G4" s="27">
        <v>0.05</v>
      </c>
      <c r="H4" s="27">
        <v>0.03</v>
      </c>
      <c r="I4" s="28" t="s">
        <v>12</v>
      </c>
      <c r="J4" s="29">
        <f t="shared" ref="J4:W4" si="3">IF(J$2-$D4&lt;=0,J$2*$E4,IF(J$2-$F4&lt;=0,$D4*$E4+(J$2-$D4)*$G4,$D4*$E4+($F4-$D4)*$G4+(J$2-$F4)*$H4))</f>
        <v>8000</v>
      </c>
      <c r="K4" s="29">
        <f t="shared" si="3"/>
        <v>9600</v>
      </c>
      <c r="L4" s="29">
        <f t="shared" si="3"/>
        <v>12000</v>
      </c>
      <c r="M4" s="29">
        <f t="shared" si="3"/>
        <v>13500</v>
      </c>
      <c r="N4" s="29">
        <f t="shared" si="3"/>
        <v>15300</v>
      </c>
      <c r="O4" s="29">
        <f t="shared" si="3"/>
        <v>16500</v>
      </c>
      <c r="P4" s="29">
        <f t="shared" si="3"/>
        <v>19500</v>
      </c>
      <c r="Q4" s="29">
        <f t="shared" si="3"/>
        <v>20760</v>
      </c>
      <c r="R4" s="29">
        <f t="shared" si="3"/>
        <v>21300</v>
      </c>
      <c r="S4" s="29">
        <f t="shared" si="3"/>
        <v>24000</v>
      </c>
      <c r="T4" s="29">
        <f t="shared" si="3"/>
        <v>25500</v>
      </c>
      <c r="U4" s="29">
        <f t="shared" si="3"/>
        <v>28500</v>
      </c>
      <c r="V4" s="30">
        <f t="shared" si="3"/>
        <v>31500</v>
      </c>
      <c r="W4" s="30">
        <f t="shared" si="3"/>
        <v>33000</v>
      </c>
      <c r="X4" s="31">
        <f t="shared" ref="X4:X14" si="5">W4/750000</f>
        <v>0.044</v>
      </c>
      <c r="Y4" s="8">
        <v>4.0</v>
      </c>
      <c r="Z4" s="9"/>
    </row>
    <row r="5" ht="14.25" customHeight="1">
      <c r="A5" s="32" t="str">
        <f>HYPERLINK("https://eop.generalipenztar.hu/wp-content/uploads/2026/04/GeneraliEPalapszabaly.pdf","Generali")</f>
        <v>Generali</v>
      </c>
      <c r="B5" s="4"/>
      <c r="C5" s="26">
        <v>46113.0</v>
      </c>
      <c r="D5" s="5">
        <v>120000.0</v>
      </c>
      <c r="E5" s="27">
        <v>0.09</v>
      </c>
      <c r="F5" s="5">
        <v>300000.0</v>
      </c>
      <c r="G5" s="27">
        <v>0.025</v>
      </c>
      <c r="H5" s="27">
        <v>0.015</v>
      </c>
      <c r="I5" s="33"/>
      <c r="J5" s="34">
        <f t="shared" ref="J5:W5" si="4">IF(J$2-$D5&lt;=0,J$2*$E5,IF(J$2-$F5&lt;=0,$D5*$E5+(J$2-$D5)*$G5,$D5*$E5+($F5-$D5)*$G5+(J$2-$F5)*$H5))</f>
        <v>9000</v>
      </c>
      <c r="K5" s="34">
        <f t="shared" si="4"/>
        <v>10800</v>
      </c>
      <c r="L5" s="34">
        <f t="shared" si="4"/>
        <v>11550</v>
      </c>
      <c r="M5" s="34">
        <f t="shared" si="4"/>
        <v>12300</v>
      </c>
      <c r="N5" s="34">
        <f t="shared" si="4"/>
        <v>13200</v>
      </c>
      <c r="O5" s="34">
        <f t="shared" si="4"/>
        <v>13800</v>
      </c>
      <c r="P5" s="34">
        <f t="shared" si="4"/>
        <v>15300</v>
      </c>
      <c r="Q5" s="34">
        <f t="shared" si="4"/>
        <v>15930</v>
      </c>
      <c r="R5" s="34">
        <f t="shared" si="4"/>
        <v>16200</v>
      </c>
      <c r="S5" s="34">
        <f t="shared" si="4"/>
        <v>17550</v>
      </c>
      <c r="T5" s="34">
        <f t="shared" si="4"/>
        <v>18300</v>
      </c>
      <c r="U5" s="34">
        <f t="shared" si="4"/>
        <v>19800</v>
      </c>
      <c r="V5" s="35">
        <f t="shared" si="4"/>
        <v>21300</v>
      </c>
      <c r="W5" s="35">
        <f t="shared" si="4"/>
        <v>22050</v>
      </c>
      <c r="X5" s="36">
        <f t="shared" si="5"/>
        <v>0.0294</v>
      </c>
      <c r="Y5" s="8">
        <v>1.0</v>
      </c>
      <c r="Z5" s="9"/>
    </row>
    <row r="6" ht="14.25" customHeight="1">
      <c r="A6" s="32" t="str">
        <f>HYPERLINK("https://izys.hu/kondiciok/","Izys")</f>
        <v>Izys</v>
      </c>
      <c r="B6" s="37">
        <v>45001.0</v>
      </c>
      <c r="C6" s="26">
        <v>45792.0</v>
      </c>
      <c r="D6" s="38">
        <v>0.0</v>
      </c>
      <c r="E6" s="27">
        <v>0.059</v>
      </c>
      <c r="F6" s="38">
        <v>0.0</v>
      </c>
      <c r="G6" s="27">
        <v>0.059</v>
      </c>
      <c r="H6" s="27">
        <v>0.059</v>
      </c>
      <c r="I6" s="33"/>
      <c r="J6" s="39">
        <f t="shared" ref="J6:W6" si="6">IF(J$2-$D6&lt;=0,J$2*$E6,IF(J$2-$F6&lt;=0,$D6*$E6+(J$2-$D6)*$G6,$D6*$E6+($F6-$D6)*$G6+(J$2-$F6)*$H6))</f>
        <v>5900</v>
      </c>
      <c r="K6" s="39">
        <f t="shared" si="6"/>
        <v>7080</v>
      </c>
      <c r="L6" s="39">
        <f t="shared" si="6"/>
        <v>8850</v>
      </c>
      <c r="M6" s="39">
        <f t="shared" si="6"/>
        <v>10620</v>
      </c>
      <c r="N6" s="39">
        <f t="shared" si="6"/>
        <v>12744</v>
      </c>
      <c r="O6" s="39">
        <f t="shared" si="6"/>
        <v>14160</v>
      </c>
      <c r="P6" s="39">
        <f t="shared" si="6"/>
        <v>17700</v>
      </c>
      <c r="Q6" s="39">
        <f t="shared" si="6"/>
        <v>20178</v>
      </c>
      <c r="R6" s="39">
        <f t="shared" si="6"/>
        <v>21240</v>
      </c>
      <c r="S6" s="39">
        <f t="shared" si="6"/>
        <v>26550</v>
      </c>
      <c r="T6" s="39">
        <f t="shared" si="6"/>
        <v>29500</v>
      </c>
      <c r="U6" s="39">
        <f t="shared" si="6"/>
        <v>35400</v>
      </c>
      <c r="V6" s="40">
        <f t="shared" si="6"/>
        <v>41300</v>
      </c>
      <c r="W6" s="40">
        <f t="shared" si="6"/>
        <v>44250</v>
      </c>
      <c r="X6" s="36">
        <f t="shared" si="5"/>
        <v>0.059</v>
      </c>
      <c r="Y6" s="8">
        <v>7.0</v>
      </c>
      <c r="Z6" s="9"/>
    </row>
    <row r="7" ht="14.25" customHeight="1">
      <c r="A7" s="32" t="str">
        <f>HYPERLINK("https://www.otpegeszsegpenztar.hu/static/otpegeszseg/sw/file/ep_alapszabaly.pdf","OTP")</f>
        <v>OTP</v>
      </c>
      <c r="B7" s="37">
        <v>45064.0</v>
      </c>
      <c r="C7" s="26">
        <v>45792.0</v>
      </c>
      <c r="D7" s="5">
        <v>100000.0</v>
      </c>
      <c r="E7" s="27">
        <v>0.065</v>
      </c>
      <c r="F7" s="5">
        <v>750000.0</v>
      </c>
      <c r="G7" s="27">
        <v>0.065</v>
      </c>
      <c r="H7" s="27">
        <v>0.065</v>
      </c>
      <c r="I7" s="33"/>
      <c r="J7" s="41">
        <f t="shared" ref="J7:W7" si="7">IF(J$2-$D7&lt;=0,J$2*$E7,IF(J$2-$F7&lt;=0,$D7*$E7+(J$2-$D7)*$G7,$D7*$E7+($F7-$D7)*$G7+(J$2-$F7)*$H7))</f>
        <v>6500</v>
      </c>
      <c r="K7" s="41">
        <f t="shared" si="7"/>
        <v>7800</v>
      </c>
      <c r="L7" s="41">
        <f t="shared" si="7"/>
        <v>9750</v>
      </c>
      <c r="M7" s="41">
        <f t="shared" si="7"/>
        <v>11700</v>
      </c>
      <c r="N7" s="41">
        <f t="shared" si="7"/>
        <v>14040</v>
      </c>
      <c r="O7" s="41">
        <f t="shared" si="7"/>
        <v>15600</v>
      </c>
      <c r="P7" s="41">
        <f t="shared" si="7"/>
        <v>19500</v>
      </c>
      <c r="Q7" s="41">
        <f t="shared" si="7"/>
        <v>22230</v>
      </c>
      <c r="R7" s="41">
        <f t="shared" si="7"/>
        <v>23400</v>
      </c>
      <c r="S7" s="41">
        <f t="shared" si="7"/>
        <v>29250</v>
      </c>
      <c r="T7" s="41">
        <f t="shared" si="7"/>
        <v>32500</v>
      </c>
      <c r="U7" s="41">
        <f t="shared" si="7"/>
        <v>39000</v>
      </c>
      <c r="V7" s="42">
        <f t="shared" si="7"/>
        <v>45500</v>
      </c>
      <c r="W7" s="42">
        <f t="shared" si="7"/>
        <v>48750</v>
      </c>
      <c r="X7" s="36">
        <f t="shared" si="5"/>
        <v>0.065</v>
      </c>
      <c r="Y7" s="8">
        <v>5.0</v>
      </c>
      <c r="Z7" s="9"/>
    </row>
    <row r="8" ht="14.25" customHeight="1">
      <c r="A8" s="32" t="str">
        <f>HYPERLINK("https://premiumegeszsegpenztar.hu/alapadatok","Prémium")</f>
        <v>Prémium</v>
      </c>
      <c r="B8" s="37">
        <v>45059.0</v>
      </c>
      <c r="C8" s="26">
        <v>45792.0</v>
      </c>
      <c r="D8" s="38">
        <v>0.0</v>
      </c>
      <c r="E8" s="43">
        <v>0.06</v>
      </c>
      <c r="F8" s="38">
        <v>0.0</v>
      </c>
      <c r="G8" s="43">
        <v>0.06</v>
      </c>
      <c r="H8" s="43">
        <v>0.06</v>
      </c>
      <c r="I8" s="33"/>
      <c r="J8" s="44">
        <f t="shared" ref="J8:W8" si="8">IF(J$2-$D8&lt;=0,J$2*$E8,IF(J$2-$F8&lt;=0,$D8*$E8+(J$2-$D8)*$G8,$D8*$E8+($F8-$D8)*$G8+(J$2-$F8)*$H8))</f>
        <v>6000</v>
      </c>
      <c r="K8" s="44">
        <f t="shared" si="8"/>
        <v>7200</v>
      </c>
      <c r="L8" s="44">
        <f t="shared" si="8"/>
        <v>9000</v>
      </c>
      <c r="M8" s="44">
        <f t="shared" si="8"/>
        <v>10800</v>
      </c>
      <c r="N8" s="44">
        <f t="shared" si="8"/>
        <v>12960</v>
      </c>
      <c r="O8" s="44">
        <f t="shared" si="8"/>
        <v>14400</v>
      </c>
      <c r="P8" s="44">
        <f t="shared" si="8"/>
        <v>18000</v>
      </c>
      <c r="Q8" s="44">
        <f t="shared" si="8"/>
        <v>20520</v>
      </c>
      <c r="R8" s="44">
        <f t="shared" si="8"/>
        <v>21600</v>
      </c>
      <c r="S8" s="44">
        <f t="shared" si="8"/>
        <v>27000</v>
      </c>
      <c r="T8" s="44">
        <f t="shared" si="8"/>
        <v>30000</v>
      </c>
      <c r="U8" s="44">
        <f t="shared" si="8"/>
        <v>36000</v>
      </c>
      <c r="V8" s="45">
        <f t="shared" si="8"/>
        <v>42000</v>
      </c>
      <c r="W8" s="45">
        <f t="shared" si="8"/>
        <v>45000</v>
      </c>
      <c r="X8" s="36">
        <f t="shared" si="5"/>
        <v>0.06</v>
      </c>
      <c r="Y8" s="8">
        <v>8.0</v>
      </c>
      <c r="Z8" s="9"/>
    </row>
    <row r="9" ht="14.25" customHeight="1">
      <c r="A9" s="46" t="s">
        <v>13</v>
      </c>
      <c r="B9" s="4"/>
      <c r="C9" s="47">
        <v>45990.0</v>
      </c>
      <c r="D9" s="38">
        <v>0.0</v>
      </c>
      <c r="E9" s="43">
        <v>0.06</v>
      </c>
      <c r="F9" s="38">
        <v>0.0</v>
      </c>
      <c r="G9" s="43">
        <v>0.06</v>
      </c>
      <c r="H9" s="43">
        <v>0.06</v>
      </c>
      <c r="I9" s="33"/>
      <c r="J9" s="44">
        <f t="shared" ref="J9:W9" si="9">IF(J$2-$D9&lt;=0,J$2*$E9,IF(J$2-$F9&lt;=0,$D9*$E9+(J$2-$D9)*$G9,$D9*$E9+($F9-$D9)*$G9+(J$2-$F9)*$H9))</f>
        <v>6000</v>
      </c>
      <c r="K9" s="44">
        <f t="shared" si="9"/>
        <v>7200</v>
      </c>
      <c r="L9" s="44">
        <f t="shared" si="9"/>
        <v>9000</v>
      </c>
      <c r="M9" s="44">
        <f t="shared" si="9"/>
        <v>10800</v>
      </c>
      <c r="N9" s="44">
        <f t="shared" si="9"/>
        <v>12960</v>
      </c>
      <c r="O9" s="44">
        <f t="shared" si="9"/>
        <v>14400</v>
      </c>
      <c r="P9" s="44">
        <f t="shared" si="9"/>
        <v>18000</v>
      </c>
      <c r="Q9" s="44">
        <f t="shared" si="9"/>
        <v>20520</v>
      </c>
      <c r="R9" s="44">
        <f t="shared" si="9"/>
        <v>21600</v>
      </c>
      <c r="S9" s="44">
        <f t="shared" si="9"/>
        <v>27000</v>
      </c>
      <c r="T9" s="44">
        <f t="shared" si="9"/>
        <v>30000</v>
      </c>
      <c r="U9" s="44">
        <f t="shared" si="9"/>
        <v>36000</v>
      </c>
      <c r="V9" s="45">
        <f t="shared" si="9"/>
        <v>42000</v>
      </c>
      <c r="W9" s="45">
        <f t="shared" si="9"/>
        <v>45000</v>
      </c>
      <c r="X9" s="36">
        <f t="shared" si="5"/>
        <v>0.06</v>
      </c>
      <c r="Y9" s="8">
        <v>8.0</v>
      </c>
      <c r="Z9" s="9"/>
    </row>
    <row r="10" ht="14.25" customHeight="1">
      <c r="A10" s="48" t="s">
        <v>14</v>
      </c>
      <c r="B10" s="8"/>
      <c r="C10" s="49">
        <v>46022.0</v>
      </c>
      <c r="D10" s="50">
        <v>150000.0</v>
      </c>
      <c r="E10" s="51">
        <v>0.065</v>
      </c>
      <c r="F10" s="50">
        <v>750000.0</v>
      </c>
      <c r="G10" s="51">
        <v>0.065</v>
      </c>
      <c r="H10" s="51">
        <v>0.065</v>
      </c>
      <c r="I10" s="18"/>
      <c r="J10" s="51">
        <f t="shared" ref="J10:W10" si="10">IF(J$2-$D10&lt;=0,J$2*$E10,IF(J$2-$F10&lt;=0,$D10*$E10+(J$2-$D10)*$G10,$D10*$E10+($F10-$D10)*$G10+(J$2-$F10)*$H10))</f>
        <v>6500</v>
      </c>
      <c r="K10" s="51">
        <f t="shared" si="10"/>
        <v>7800</v>
      </c>
      <c r="L10" s="51">
        <f t="shared" si="10"/>
        <v>9750</v>
      </c>
      <c r="M10" s="50">
        <f t="shared" si="10"/>
        <v>11700</v>
      </c>
      <c r="N10" s="50">
        <f t="shared" si="10"/>
        <v>14040</v>
      </c>
      <c r="O10" s="50">
        <f t="shared" si="10"/>
        <v>15600</v>
      </c>
      <c r="P10" s="50">
        <f t="shared" si="10"/>
        <v>19500</v>
      </c>
      <c r="Q10" s="50">
        <f t="shared" si="10"/>
        <v>22230</v>
      </c>
      <c r="R10" s="50">
        <f t="shared" si="10"/>
        <v>23400</v>
      </c>
      <c r="S10" s="50">
        <f t="shared" si="10"/>
        <v>29250</v>
      </c>
      <c r="T10" s="50">
        <f t="shared" si="10"/>
        <v>32500</v>
      </c>
      <c r="U10" s="50">
        <f t="shared" si="10"/>
        <v>39000</v>
      </c>
      <c r="V10" s="50">
        <f t="shared" si="10"/>
        <v>45500</v>
      </c>
      <c r="W10" s="50">
        <f t="shared" si="10"/>
        <v>48750</v>
      </c>
      <c r="X10" s="52">
        <f t="shared" si="5"/>
        <v>0.065</v>
      </c>
      <c r="Y10" s="8"/>
      <c r="Z10" s="9"/>
    </row>
    <row r="11" ht="14.25" customHeight="1">
      <c r="A11" s="46" t="s">
        <v>15</v>
      </c>
      <c r="B11" s="37">
        <v>44709.0</v>
      </c>
      <c r="C11" s="47">
        <v>45436.0</v>
      </c>
      <c r="D11" s="5">
        <v>500000.0</v>
      </c>
      <c r="E11" s="27">
        <v>0.045</v>
      </c>
      <c r="F11" s="5">
        <v>750000.0</v>
      </c>
      <c r="G11" s="27">
        <v>0.0</v>
      </c>
      <c r="H11" s="27">
        <v>0.0</v>
      </c>
      <c r="I11" s="53"/>
      <c r="J11" s="54">
        <f t="shared" ref="J11:W11" si="11">IF(J$2-$D11&lt;=0,J$2*$E11,IF(J$2-$F11&lt;=0,$D11*$E11+(J$2-$D11)*$G11,$D11*$E11+($F11-$D11)*$G11+(J$2-$F11)*$H11))</f>
        <v>4500</v>
      </c>
      <c r="K11" s="54">
        <f t="shared" si="11"/>
        <v>5400</v>
      </c>
      <c r="L11" s="54">
        <f t="shared" si="11"/>
        <v>6750</v>
      </c>
      <c r="M11" s="54">
        <f t="shared" si="11"/>
        <v>8100</v>
      </c>
      <c r="N11" s="54">
        <f t="shared" si="11"/>
        <v>9720</v>
      </c>
      <c r="O11" s="54">
        <f t="shared" si="11"/>
        <v>10800</v>
      </c>
      <c r="P11" s="54">
        <f t="shared" si="11"/>
        <v>13500</v>
      </c>
      <c r="Q11" s="54">
        <f t="shared" si="11"/>
        <v>15390</v>
      </c>
      <c r="R11" s="54">
        <f t="shared" si="11"/>
        <v>16200</v>
      </c>
      <c r="S11" s="54">
        <f t="shared" si="11"/>
        <v>20250</v>
      </c>
      <c r="T11" s="54">
        <f t="shared" si="11"/>
        <v>22500</v>
      </c>
      <c r="U11" s="54">
        <f t="shared" si="11"/>
        <v>22500</v>
      </c>
      <c r="V11" s="55">
        <f t="shared" si="11"/>
        <v>22500</v>
      </c>
      <c r="W11" s="55">
        <f t="shared" si="11"/>
        <v>22500</v>
      </c>
      <c r="X11" s="36">
        <f t="shared" si="5"/>
        <v>0.03</v>
      </c>
      <c r="Y11" s="8">
        <v>2.0</v>
      </c>
      <c r="Z11" s="9"/>
    </row>
    <row r="12" ht="14.25" customHeight="1">
      <c r="A12" s="46" t="s">
        <v>16</v>
      </c>
      <c r="B12" s="4"/>
      <c r="C12" s="47">
        <v>45070.0</v>
      </c>
      <c r="D12" s="5">
        <v>36000.0</v>
      </c>
      <c r="E12" s="43">
        <v>0.071</v>
      </c>
      <c r="F12" s="5">
        <v>150000.0</v>
      </c>
      <c r="G12" s="27">
        <v>0.07</v>
      </c>
      <c r="H12" s="27">
        <v>0.04</v>
      </c>
      <c r="I12" s="8"/>
      <c r="J12" s="56">
        <f t="shared" ref="J12:W12" si="12">IF(J$2-$D12&lt;=0,J$2*$E12,IF(J$2-$F12&lt;=0,$D12*$E12+(J$2-$D12)*$G12,$D12*$E12+($F12-$D12)*$G12+(J$2-$F12)*$H12))</f>
        <v>7036</v>
      </c>
      <c r="K12" s="56">
        <f t="shared" si="12"/>
        <v>8436</v>
      </c>
      <c r="L12" s="56">
        <f t="shared" si="12"/>
        <v>10536</v>
      </c>
      <c r="M12" s="56">
        <f t="shared" si="12"/>
        <v>11736</v>
      </c>
      <c r="N12" s="56">
        <f t="shared" si="12"/>
        <v>13176</v>
      </c>
      <c r="O12" s="56">
        <f t="shared" si="12"/>
        <v>14136</v>
      </c>
      <c r="P12" s="56">
        <f t="shared" si="12"/>
        <v>16536</v>
      </c>
      <c r="Q12" s="56">
        <f t="shared" si="12"/>
        <v>18216</v>
      </c>
      <c r="R12" s="56">
        <f t="shared" si="12"/>
        <v>18936</v>
      </c>
      <c r="S12" s="56">
        <f t="shared" si="12"/>
        <v>22536</v>
      </c>
      <c r="T12" s="56">
        <f t="shared" si="12"/>
        <v>24536</v>
      </c>
      <c r="U12" s="56">
        <f t="shared" si="12"/>
        <v>28536</v>
      </c>
      <c r="V12" s="57">
        <f t="shared" si="12"/>
        <v>32536</v>
      </c>
      <c r="W12" s="57">
        <f t="shared" si="12"/>
        <v>34536</v>
      </c>
      <c r="X12" s="36">
        <f t="shared" si="5"/>
        <v>0.046048</v>
      </c>
      <c r="Y12" s="8">
        <v>3.0</v>
      </c>
      <c r="Z12" s="9"/>
    </row>
    <row r="13" ht="14.25" customHeight="1">
      <c r="A13" s="46" t="s">
        <v>17</v>
      </c>
      <c r="B13" s="4"/>
      <c r="C13" s="47">
        <v>43556.0</v>
      </c>
      <c r="D13" s="5">
        <v>84000.0</v>
      </c>
      <c r="E13" s="43">
        <v>0.088</v>
      </c>
      <c r="F13" s="5">
        <v>750000.0</v>
      </c>
      <c r="G13" s="27">
        <v>0.04</v>
      </c>
      <c r="H13" s="27">
        <v>0.04</v>
      </c>
      <c r="I13" s="8"/>
      <c r="J13" s="58">
        <f t="shared" ref="J13:W13" si="13">IF(J$2-$D13&lt;=0,J$2*$E13,IF(J$2-$F13&lt;=0,$D13*$E13+(J$2-$D13)*$G13,$D13*$E13+($F13-$D13)*$G13+(J$2-$F13)*$H13))</f>
        <v>8032</v>
      </c>
      <c r="K13" s="58">
        <f t="shared" si="13"/>
        <v>8832</v>
      </c>
      <c r="L13" s="58">
        <f t="shared" si="13"/>
        <v>10032</v>
      </c>
      <c r="M13" s="58">
        <f t="shared" si="13"/>
        <v>11232</v>
      </c>
      <c r="N13" s="58">
        <f t="shared" si="13"/>
        <v>12672</v>
      </c>
      <c r="O13" s="58">
        <f t="shared" si="13"/>
        <v>13632</v>
      </c>
      <c r="P13" s="58">
        <f t="shared" si="13"/>
        <v>16032</v>
      </c>
      <c r="Q13" s="58">
        <f t="shared" si="13"/>
        <v>17712</v>
      </c>
      <c r="R13" s="58">
        <f t="shared" si="13"/>
        <v>18432</v>
      </c>
      <c r="S13" s="58">
        <f t="shared" si="13"/>
        <v>22032</v>
      </c>
      <c r="T13" s="58">
        <f t="shared" si="13"/>
        <v>24032</v>
      </c>
      <c r="U13" s="58">
        <f t="shared" si="13"/>
        <v>28032</v>
      </c>
      <c r="V13" s="59">
        <f t="shared" si="13"/>
        <v>32032</v>
      </c>
      <c r="W13" s="59">
        <f t="shared" si="13"/>
        <v>34032</v>
      </c>
      <c r="X13" s="60">
        <f t="shared" si="5"/>
        <v>0.045376</v>
      </c>
      <c r="Y13" s="8">
        <v>5.0</v>
      </c>
      <c r="Z13" s="9"/>
    </row>
    <row r="14" ht="14.25" customHeight="1">
      <c r="A14" s="46" t="s">
        <v>18</v>
      </c>
      <c r="B14" s="61">
        <v>45029.0</v>
      </c>
      <c r="C14" s="47">
        <v>45792.0</v>
      </c>
      <c r="D14" s="5">
        <v>36000.0</v>
      </c>
      <c r="E14" s="62">
        <v>0.0775</v>
      </c>
      <c r="F14" s="5">
        <v>360000.0</v>
      </c>
      <c r="G14" s="27">
        <v>0.034445</v>
      </c>
      <c r="H14" s="27">
        <v>0.015</v>
      </c>
      <c r="I14" s="8"/>
      <c r="J14" s="63">
        <f t="shared" ref="J14:W14" si="14">IF(J$2-$D14&lt;=0,J$2*$E14,IF(J$2-$F14&lt;=0,$D14*$E14+(J$2-$D14)*$G14,$D14*$E14+($F14-$D14)*$G14+(J$2-$F14)*$H14))</f>
        <v>4994.48</v>
      </c>
      <c r="K14" s="63">
        <f t="shared" si="14"/>
        <v>5683.38</v>
      </c>
      <c r="L14" s="63">
        <f t="shared" si="14"/>
        <v>6716.73</v>
      </c>
      <c r="M14" s="63">
        <f t="shared" si="14"/>
        <v>7750.08</v>
      </c>
      <c r="N14" s="63">
        <f t="shared" si="14"/>
        <v>8990.1</v>
      </c>
      <c r="O14" s="63">
        <f t="shared" si="14"/>
        <v>9816.78</v>
      </c>
      <c r="P14" s="63">
        <f t="shared" si="14"/>
        <v>11883.48</v>
      </c>
      <c r="Q14" s="63">
        <f t="shared" si="14"/>
        <v>13330.17</v>
      </c>
      <c r="R14" s="63">
        <f t="shared" si="14"/>
        <v>13950.18</v>
      </c>
      <c r="S14" s="63">
        <f t="shared" si="14"/>
        <v>15300.18</v>
      </c>
      <c r="T14" s="63">
        <f t="shared" si="14"/>
        <v>16050.18</v>
      </c>
      <c r="U14" s="63">
        <f t="shared" si="14"/>
        <v>17550.18</v>
      </c>
      <c r="V14" s="63">
        <f t="shared" si="14"/>
        <v>19050.18</v>
      </c>
      <c r="W14" s="63">
        <f t="shared" si="14"/>
        <v>19800.18</v>
      </c>
      <c r="X14" s="60">
        <f t="shared" si="5"/>
        <v>0.02640024</v>
      </c>
      <c r="Y14" s="8">
        <v>0.0</v>
      </c>
      <c r="Z14" s="8" t="s">
        <v>19</v>
      </c>
    </row>
    <row r="15" ht="14.25" customHeight="1">
      <c r="A15" s="9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/>
    </row>
    <row r="16" ht="14.25" customHeight="1">
      <c r="A16" s="9"/>
      <c r="B16" s="8"/>
      <c r="C16" s="64" t="s">
        <v>20</v>
      </c>
      <c r="D16" s="65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9"/>
    </row>
    <row r="17" ht="14.25" customHeight="1">
      <c r="A17" s="25" t="s">
        <v>11</v>
      </c>
      <c r="B17" s="64"/>
      <c r="C17" s="8" t="s">
        <v>21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9"/>
    </row>
    <row r="18" ht="15.75" customHeight="1">
      <c r="A18" s="32" t="str">
        <f>HYPERLINK("https://eop.generalipenztar.hu/wp-content/uploads/2026/04/GeneraliEPalapszabaly.pdf","Generali")</f>
        <v>Generali</v>
      </c>
      <c r="B18" s="64"/>
      <c r="C18" s="8" t="s">
        <v>22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9"/>
    </row>
    <row r="19" ht="15.75" customHeight="1">
      <c r="A19" s="32" t="str">
        <f>HYPERLINK("https://izys.hu/kondiciok/","Izys")</f>
        <v>Izys</v>
      </c>
      <c r="B19" s="64"/>
      <c r="C19" s="8" t="s">
        <v>23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9"/>
    </row>
    <row r="20" ht="15.75" customHeight="1">
      <c r="A20" s="32" t="str">
        <f>HYPERLINK("https://www.otpegeszsegpenztar.hu/static/otpegeszseg/sw/file/ep_alapszabaly.pdf","OTP")</f>
        <v>OTP</v>
      </c>
      <c r="B20" s="64"/>
      <c r="C20" s="8" t="s">
        <v>24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9"/>
    </row>
    <row r="21" ht="15.75" customHeight="1">
      <c r="A21" s="32" t="str">
        <f>HYPERLINK("https://premiumegeszsegpenztar.hu/alapadatok","Prémium")</f>
        <v>Prémium</v>
      </c>
      <c r="B21" s="64"/>
      <c r="C21" s="8" t="s">
        <v>25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/>
    </row>
    <row r="22" ht="15.75" customHeight="1">
      <c r="A22" s="46" t="s">
        <v>13</v>
      </c>
      <c r="B22" s="64"/>
      <c r="C22" s="8" t="s">
        <v>26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9"/>
    </row>
    <row r="23" ht="15.75" customHeight="1">
      <c r="A23" s="48" t="s">
        <v>14</v>
      </c>
      <c r="B23" s="8"/>
      <c r="C23" s="66" t="s">
        <v>27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9"/>
    </row>
    <row r="24" ht="15.75" customHeight="1">
      <c r="A24" s="32" t="s">
        <v>15</v>
      </c>
      <c r="B24" s="64"/>
      <c r="C24" s="8" t="s">
        <v>28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9"/>
    </row>
    <row r="25" ht="15.75" customHeight="1">
      <c r="A25" s="32" t="s">
        <v>16</v>
      </c>
      <c r="B25" s="64"/>
      <c r="C25" s="8" t="s">
        <v>29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/>
    </row>
    <row r="26" ht="15.75" customHeight="1">
      <c r="A26" s="32" t="s">
        <v>17</v>
      </c>
      <c r="B26" s="64"/>
      <c r="C26" s="8" t="s">
        <v>30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9"/>
    </row>
    <row r="27" ht="15.75" customHeight="1">
      <c r="A27" s="32" t="s">
        <v>18</v>
      </c>
      <c r="B27" s="64"/>
      <c r="C27" s="8" t="s">
        <v>31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9"/>
    </row>
    <row r="28" ht="15.75" customHeight="1">
      <c r="A28" s="9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9"/>
    </row>
    <row r="29" ht="15.75" customHeight="1">
      <c r="A29" s="9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9"/>
    </row>
    <row r="30" ht="15.75" customHeight="1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9"/>
    </row>
    <row r="31" ht="15.75" customHeight="1">
      <c r="A31" s="9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9"/>
    </row>
    <row r="32" ht="15.75" customHeight="1">
      <c r="A32" s="9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9"/>
    </row>
    <row r="33" ht="15.75" customHeight="1">
      <c r="A33" s="9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9"/>
    </row>
    <row r="34" ht="15.75" customHeight="1">
      <c r="A34" s="9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9"/>
    </row>
    <row r="35" ht="15.75" customHeight="1">
      <c r="A35" s="9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9"/>
    </row>
    <row r="36" ht="15.75" customHeight="1">
      <c r="A36" s="9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9"/>
    </row>
    <row r="37" ht="15.75" customHeight="1">
      <c r="A37" s="9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9"/>
    </row>
    <row r="38" ht="15.75" customHeight="1">
      <c r="A38" s="9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9"/>
    </row>
    <row r="39" ht="15.75" customHeight="1">
      <c r="A39" s="9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9"/>
    </row>
    <row r="40" ht="15.75" customHeight="1">
      <c r="A40" s="9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9"/>
    </row>
    <row r="41" ht="15.75" customHeight="1">
      <c r="A41" s="9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9"/>
    </row>
    <row r="42" ht="15.75" customHeight="1">
      <c r="A42" s="9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9"/>
    </row>
    <row r="43" ht="15.75" customHeight="1">
      <c r="A43" s="9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9"/>
    </row>
    <row r="44" ht="15.75" customHeight="1">
      <c r="A44" s="9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9"/>
    </row>
    <row r="45" ht="15.75" customHeight="1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/>
    </row>
    <row r="46" ht="15.75" customHeight="1">
      <c r="A46" s="9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9"/>
    </row>
    <row r="47" ht="15.75" customHeight="1">
      <c r="A47" s="9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9"/>
    </row>
    <row r="48" ht="15.75" customHeight="1">
      <c r="A48" s="9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9"/>
    </row>
    <row r="49" ht="15.75" customHeight="1">
      <c r="A49" s="9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9"/>
    </row>
    <row r="50" ht="15.75" customHeight="1">
      <c r="A50" s="9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</row>
    <row r="51" ht="15.75" customHeight="1">
      <c r="A51" s="9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</row>
    <row r="52" ht="15.75" customHeight="1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</row>
    <row r="53" ht="15.75" customHeight="1">
      <c r="A53" s="9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</row>
    <row r="54" ht="15.75" customHeight="1">
      <c r="A54" s="9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</row>
    <row r="55" ht="15.75" customHeight="1">
      <c r="A55" s="9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</row>
    <row r="56" ht="15.75" customHeight="1">
      <c r="A56" s="9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</row>
    <row r="57" ht="15.75" customHeight="1">
      <c r="A57" s="9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</row>
    <row r="58" ht="15.75" customHeight="1">
      <c r="A58" s="9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9"/>
    </row>
    <row r="59" ht="15.75" customHeight="1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9"/>
    </row>
    <row r="60" ht="15.75" customHeight="1">
      <c r="A60" s="9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9"/>
    </row>
    <row r="61" ht="15.75" customHeight="1">
      <c r="A61" s="9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9"/>
    </row>
    <row r="62" ht="15.75" customHeight="1">
      <c r="A62" s="9" t="s">
        <v>32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9"/>
    </row>
    <row r="63" ht="15.75" customHeight="1">
      <c r="A63" s="9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9"/>
    </row>
    <row r="64" ht="15.75" customHeight="1">
      <c r="A64" s="9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9"/>
    </row>
    <row r="65" ht="15.75" customHeight="1">
      <c r="A65" s="9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9"/>
    </row>
    <row r="66" ht="15.75" customHeight="1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9"/>
    </row>
    <row r="67" ht="15.75" customHeight="1">
      <c r="A67" s="9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9"/>
    </row>
    <row r="68" ht="15.75" customHeight="1">
      <c r="A68" s="9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9"/>
    </row>
    <row r="69" ht="15.75" customHeight="1">
      <c r="A69" s="9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9"/>
    </row>
    <row r="70" ht="15.75" customHeight="1">
      <c r="A70" s="9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9"/>
    </row>
    <row r="71" ht="15.75" customHeight="1">
      <c r="A71" s="9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9"/>
    </row>
    <row r="72" ht="15.75" customHeight="1">
      <c r="A72" s="9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9"/>
    </row>
    <row r="73" ht="15.75" customHeight="1">
      <c r="A73" s="9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9"/>
    </row>
    <row r="74" ht="15.75" customHeight="1">
      <c r="A74" s="9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9"/>
    </row>
    <row r="75" ht="15.75" customHeight="1">
      <c r="A75" s="9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9"/>
    </row>
    <row r="76" ht="15.75" customHeight="1">
      <c r="A76" s="9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9"/>
    </row>
    <row r="77" ht="15.75" customHeight="1">
      <c r="A77" s="9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9"/>
    </row>
    <row r="78" ht="15.75" customHeight="1">
      <c r="A78" s="9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9"/>
    </row>
    <row r="79" ht="15.75" customHeight="1">
      <c r="A79" s="9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9"/>
    </row>
    <row r="80" ht="15.75" customHeight="1">
      <c r="A80" s="9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9"/>
    </row>
    <row r="81" ht="15.75" customHeight="1">
      <c r="A81" s="9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9"/>
    </row>
    <row r="82" ht="15.75" customHeight="1">
      <c r="A82" s="9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9"/>
    </row>
    <row r="83" ht="15.75" customHeight="1">
      <c r="A83" s="9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9"/>
    </row>
    <row r="84" ht="15.75" customHeight="1">
      <c r="A84" s="9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9"/>
    </row>
    <row r="85" ht="15.75" customHeight="1">
      <c r="A85" s="9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9"/>
    </row>
    <row r="86" ht="15.75" customHeight="1">
      <c r="A86" s="9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9"/>
    </row>
    <row r="87" ht="15.75" customHeight="1">
      <c r="A87" s="9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9"/>
    </row>
    <row r="88" ht="15.75" customHeight="1">
      <c r="A88" s="9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9"/>
    </row>
    <row r="89" ht="15.75" customHeight="1">
      <c r="A89" s="9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9"/>
    </row>
    <row r="90" ht="15.75" customHeight="1">
      <c r="A90" s="9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9"/>
    </row>
    <row r="91" ht="15.75" customHeight="1">
      <c r="A91" s="9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9"/>
    </row>
    <row r="92" ht="15.75" customHeight="1">
      <c r="A92" s="9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9"/>
    </row>
    <row r="93" ht="15.75" customHeight="1">
      <c r="A93" s="9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9"/>
    </row>
    <row r="94" ht="15.75" customHeight="1">
      <c r="A94" s="9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9"/>
    </row>
    <row r="95" ht="15.75" customHeight="1">
      <c r="A95" s="9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9"/>
    </row>
    <row r="96" ht="15.75" customHeight="1">
      <c r="A96" s="9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9"/>
    </row>
    <row r="97" ht="15.75" customHeight="1">
      <c r="A97" s="9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9"/>
    </row>
    <row r="98" ht="15.75" customHeight="1">
      <c r="A98" s="9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9"/>
    </row>
    <row r="99" ht="15.75" customHeight="1">
      <c r="A99" s="9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9"/>
    </row>
    <row r="100" ht="15.75" customHeight="1">
      <c r="A100" s="9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9"/>
    </row>
    <row r="101" ht="15.75" customHeight="1">
      <c r="A101" s="9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9"/>
    </row>
    <row r="102" ht="15.75" customHeight="1">
      <c r="A102" s="9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9"/>
    </row>
    <row r="103" ht="15.75" customHeight="1">
      <c r="A103" s="9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9"/>
    </row>
    <row r="104" ht="15.75" customHeight="1">
      <c r="A104" s="9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9"/>
    </row>
    <row r="105" ht="15.75" customHeight="1">
      <c r="A105" s="9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9"/>
    </row>
    <row r="106" ht="15.75" customHeight="1">
      <c r="A106" s="9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9"/>
    </row>
    <row r="107" ht="15.75" customHeight="1">
      <c r="A107" s="9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9"/>
    </row>
    <row r="108" ht="15.75" customHeight="1">
      <c r="A108" s="9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9"/>
    </row>
    <row r="109" ht="15.75" customHeight="1">
      <c r="A109" s="9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9"/>
    </row>
    <row r="110" ht="15.75" customHeight="1">
      <c r="A110" s="9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9"/>
    </row>
    <row r="111" ht="15.75" customHeight="1">
      <c r="A111" s="9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9"/>
    </row>
    <row r="112" ht="15.75" customHeight="1">
      <c r="A112" s="9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9"/>
    </row>
    <row r="113" ht="15.75" customHeight="1">
      <c r="A113" s="9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9"/>
    </row>
    <row r="114" ht="15.75" customHeight="1">
      <c r="A114" s="9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9"/>
    </row>
    <row r="115" ht="15.75" customHeight="1">
      <c r="A115" s="9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9"/>
    </row>
    <row r="116" ht="15.75" customHeight="1">
      <c r="A116" s="9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9"/>
    </row>
    <row r="117" ht="15.75" customHeight="1">
      <c r="A117" s="9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9"/>
    </row>
    <row r="118" ht="15.75" customHeight="1">
      <c r="A118" s="9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9"/>
    </row>
    <row r="119" ht="15.75" customHeight="1">
      <c r="A119" s="9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9"/>
    </row>
    <row r="120" ht="15.75" customHeight="1">
      <c r="A120" s="9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9"/>
    </row>
    <row r="121" ht="15.75" customHeight="1">
      <c r="A121" s="9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9"/>
    </row>
    <row r="122" ht="15.75" customHeight="1">
      <c r="A122" s="9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9"/>
    </row>
    <row r="123" ht="15.75" customHeight="1">
      <c r="A123" s="9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9"/>
    </row>
    <row r="124" ht="15.75" customHeight="1">
      <c r="A124" s="9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9"/>
    </row>
    <row r="125" ht="15.75" customHeight="1">
      <c r="A125" s="9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9"/>
    </row>
    <row r="126" ht="15.75" customHeight="1">
      <c r="A126" s="9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9"/>
    </row>
    <row r="127" ht="15.75" customHeight="1">
      <c r="A127" s="9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9"/>
    </row>
    <row r="128" ht="15.75" customHeight="1">
      <c r="A128" s="9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9"/>
    </row>
    <row r="129" ht="15.75" customHeight="1">
      <c r="A129" s="9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9"/>
    </row>
    <row r="130" ht="15.75" customHeight="1">
      <c r="A130" s="9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9"/>
    </row>
    <row r="131" ht="15.75" customHeight="1">
      <c r="A131" s="9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9"/>
    </row>
    <row r="132" ht="15.75" customHeight="1">
      <c r="A132" s="9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9"/>
    </row>
    <row r="133" ht="15.75" customHeight="1">
      <c r="A133" s="9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9"/>
    </row>
    <row r="134" ht="15.75" customHeight="1">
      <c r="A134" s="9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9"/>
    </row>
    <row r="135" ht="15.75" customHeight="1">
      <c r="A135" s="9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9"/>
    </row>
    <row r="136" ht="15.75" customHeight="1">
      <c r="A136" s="9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9"/>
    </row>
    <row r="137" ht="15.75" customHeight="1">
      <c r="A137" s="9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9"/>
    </row>
    <row r="138" ht="15.75" customHeight="1">
      <c r="A138" s="9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9"/>
    </row>
    <row r="139" ht="15.75" customHeight="1">
      <c r="A139" s="9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9"/>
    </row>
    <row r="140" ht="15.75" customHeight="1">
      <c r="A140" s="9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9"/>
    </row>
    <row r="141" ht="15.75" customHeight="1">
      <c r="A141" s="9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9"/>
    </row>
    <row r="142" ht="15.75" customHeight="1">
      <c r="A142" s="9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9"/>
    </row>
    <row r="143" ht="15.75" customHeight="1">
      <c r="A143" s="9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9"/>
    </row>
    <row r="144" ht="15.75" customHeight="1">
      <c r="A144" s="9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9"/>
    </row>
    <row r="145" ht="15.75" customHeight="1">
      <c r="A145" s="9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9"/>
    </row>
    <row r="146" ht="15.75" customHeight="1">
      <c r="A146" s="9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9"/>
    </row>
    <row r="147" ht="15.75" customHeight="1">
      <c r="A147" s="9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9"/>
    </row>
    <row r="148" ht="15.75" customHeight="1">
      <c r="A148" s="9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9"/>
    </row>
    <row r="149" ht="15.75" customHeight="1">
      <c r="A149" s="9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9"/>
    </row>
    <row r="150" ht="15.75" customHeight="1">
      <c r="A150" s="9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9"/>
    </row>
    <row r="151" ht="15.75" customHeight="1">
      <c r="A151" s="9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9"/>
    </row>
    <row r="152" ht="15.75" customHeight="1">
      <c r="A152" s="9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9"/>
    </row>
    <row r="153" ht="15.75" customHeight="1">
      <c r="A153" s="9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9"/>
    </row>
    <row r="154" ht="15.75" customHeight="1">
      <c r="A154" s="9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9"/>
    </row>
    <row r="155" ht="15.75" customHeight="1">
      <c r="A155" s="9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9"/>
    </row>
    <row r="156" ht="15.75" customHeight="1">
      <c r="A156" s="9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9"/>
    </row>
    <row r="157" ht="15.75" customHeight="1">
      <c r="A157" s="9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9"/>
    </row>
    <row r="158" ht="15.75" customHeight="1">
      <c r="A158" s="9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9"/>
    </row>
    <row r="159" ht="15.75" customHeight="1">
      <c r="A159" s="9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9"/>
    </row>
    <row r="160" ht="15.75" customHeight="1">
      <c r="A160" s="9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9"/>
    </row>
    <row r="161" ht="15.75" customHeight="1">
      <c r="A161" s="9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9"/>
    </row>
    <row r="162" ht="15.75" customHeight="1">
      <c r="A162" s="9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9"/>
    </row>
    <row r="163" ht="15.75" customHeight="1">
      <c r="A163" s="9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9"/>
    </row>
    <row r="164" ht="15.75" customHeight="1">
      <c r="A164" s="9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9"/>
    </row>
    <row r="165" ht="15.75" customHeight="1">
      <c r="A165" s="9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9"/>
    </row>
    <row r="166" ht="15.75" customHeight="1">
      <c r="A166" s="9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9"/>
    </row>
    <row r="167" ht="15.75" customHeight="1">
      <c r="A167" s="9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9"/>
    </row>
    <row r="168" ht="15.75" customHeight="1">
      <c r="A168" s="9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9"/>
    </row>
    <row r="169" ht="15.75" customHeight="1">
      <c r="A169" s="9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9"/>
    </row>
    <row r="170" ht="15.75" customHeight="1">
      <c r="A170" s="9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9"/>
    </row>
    <row r="171" ht="15.75" customHeight="1">
      <c r="A171" s="9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9"/>
    </row>
    <row r="172" ht="15.75" customHeight="1">
      <c r="A172" s="9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9"/>
    </row>
    <row r="173" ht="15.75" customHeight="1">
      <c r="A173" s="9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9"/>
    </row>
    <row r="174" ht="15.75" customHeight="1">
      <c r="A174" s="9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9"/>
    </row>
    <row r="175" ht="15.75" customHeight="1">
      <c r="A175" s="9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9"/>
    </row>
    <row r="176" ht="15.75" customHeight="1">
      <c r="A176" s="9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9"/>
    </row>
    <row r="177" ht="15.75" customHeight="1">
      <c r="A177" s="9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9"/>
    </row>
    <row r="178" ht="15.75" customHeight="1">
      <c r="A178" s="9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9"/>
    </row>
    <row r="179" ht="15.75" customHeight="1">
      <c r="A179" s="9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9"/>
    </row>
    <row r="180" ht="15.75" customHeight="1">
      <c r="A180" s="9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9"/>
    </row>
    <row r="181" ht="15.75" customHeight="1">
      <c r="A181" s="9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9"/>
    </row>
    <row r="182" ht="15.75" customHeight="1">
      <c r="A182" s="9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9"/>
    </row>
    <row r="183" ht="15.75" customHeight="1">
      <c r="A183" s="9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9"/>
    </row>
    <row r="184" ht="15.75" customHeight="1">
      <c r="A184" s="9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9"/>
    </row>
    <row r="185" ht="15.75" customHeight="1">
      <c r="A185" s="9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9"/>
    </row>
    <row r="186" ht="15.75" customHeight="1">
      <c r="A186" s="9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9"/>
    </row>
    <row r="187" ht="15.75" customHeight="1">
      <c r="A187" s="9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9"/>
    </row>
    <row r="188" ht="15.75" customHeight="1">
      <c r="A188" s="9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9"/>
    </row>
    <row r="189" ht="15.75" customHeight="1">
      <c r="A189" s="9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9"/>
    </row>
    <row r="190" ht="15.75" customHeight="1">
      <c r="A190" s="9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9"/>
    </row>
    <row r="191" ht="15.75" customHeight="1">
      <c r="A191" s="9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9"/>
    </row>
    <row r="192" ht="15.75" customHeight="1">
      <c r="A192" s="9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9"/>
    </row>
    <row r="193" ht="15.75" customHeight="1">
      <c r="A193" s="9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9"/>
    </row>
    <row r="194" ht="15.75" customHeight="1">
      <c r="A194" s="9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9"/>
    </row>
    <row r="195" ht="15.75" customHeight="1">
      <c r="A195" s="9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9"/>
    </row>
    <row r="196" ht="15.75" customHeight="1">
      <c r="A196" s="9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9"/>
    </row>
    <row r="197" ht="15.75" customHeight="1">
      <c r="A197" s="9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9"/>
    </row>
    <row r="198" ht="15.75" customHeight="1">
      <c r="A198" s="9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9"/>
    </row>
    <row r="199" ht="15.75" customHeight="1">
      <c r="A199" s="9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9"/>
    </row>
    <row r="200" ht="15.75" customHeight="1">
      <c r="A200" s="9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9"/>
    </row>
    <row r="201" ht="15.75" customHeight="1">
      <c r="A201" s="9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9"/>
    </row>
    <row r="202" ht="15.75" customHeight="1">
      <c r="A202" s="9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9"/>
    </row>
    <row r="203" ht="15.75" customHeight="1">
      <c r="A203" s="9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9"/>
    </row>
    <row r="204" ht="15.75" customHeight="1">
      <c r="A204" s="9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9"/>
    </row>
    <row r="205" ht="15.75" customHeight="1">
      <c r="A205" s="9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9"/>
    </row>
    <row r="206" ht="15.75" customHeight="1">
      <c r="A206" s="9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9"/>
    </row>
    <row r="207" ht="15.75" customHeight="1">
      <c r="A207" s="9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9"/>
    </row>
    <row r="208" ht="15.75" customHeight="1">
      <c r="A208" s="9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9"/>
    </row>
    <row r="209" ht="15.75" customHeight="1">
      <c r="A209" s="9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9"/>
    </row>
    <row r="210" ht="15.75" customHeight="1">
      <c r="A210" s="9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9"/>
    </row>
    <row r="211" ht="15.75" customHeight="1">
      <c r="A211" s="9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9"/>
    </row>
    <row r="212" ht="15.75" customHeight="1">
      <c r="A212" s="9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9"/>
    </row>
    <row r="213" ht="15.75" customHeight="1">
      <c r="A213" s="9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9"/>
    </row>
    <row r="214" ht="15.75" customHeight="1">
      <c r="A214" s="9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9"/>
    </row>
    <row r="215" ht="15.75" customHeight="1">
      <c r="A215" s="9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9"/>
    </row>
    <row r="216" ht="15.75" customHeight="1">
      <c r="A216" s="9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9"/>
    </row>
    <row r="217" ht="15.75" customHeight="1">
      <c r="A217" s="9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9"/>
    </row>
    <row r="218" ht="15.75" customHeight="1">
      <c r="A218" s="9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9"/>
    </row>
    <row r="219" ht="15.75" customHeight="1">
      <c r="A219" s="9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9"/>
    </row>
    <row r="220" ht="15.75" customHeight="1">
      <c r="A220" s="9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9"/>
    </row>
    <row r="221" ht="15.75" customHeight="1">
      <c r="A221" s="9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9"/>
    </row>
    <row r="222" ht="15.75" customHeight="1">
      <c r="A222" s="9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9"/>
    </row>
    <row r="223" ht="15.75" customHeight="1">
      <c r="A223" s="9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9"/>
    </row>
    <row r="224" ht="15.75" customHeight="1">
      <c r="A224" s="9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9"/>
    </row>
    <row r="225" ht="15.75" customHeight="1">
      <c r="A225" s="9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9"/>
    </row>
    <row r="226" ht="15.75" customHeight="1">
      <c r="A226" s="9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9"/>
    </row>
    <row r="227" ht="15.75" customHeight="1">
      <c r="A227" s="9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9"/>
    </row>
    <row r="228" ht="15.75" customHeight="1">
      <c r="A228" s="9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9"/>
    </row>
    <row r="229" ht="15.75" customHeight="1">
      <c r="A229" s="9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9"/>
    </row>
    <row r="230" ht="15.75" customHeight="1">
      <c r="A230" s="9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9"/>
    </row>
    <row r="231" ht="15.75" customHeight="1">
      <c r="A231" s="9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9"/>
    </row>
    <row r="232" ht="15.75" customHeight="1">
      <c r="A232" s="9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</row>
    <row r="233" ht="15.75" customHeight="1">
      <c r="A233" s="9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9"/>
    </row>
    <row r="234" ht="15.75" customHeight="1">
      <c r="A234" s="9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9"/>
    </row>
    <row r="235" ht="15.75" customHeight="1">
      <c r="A235" s="9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9"/>
    </row>
    <row r="236" ht="15.75" customHeight="1">
      <c r="A236" s="9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9"/>
    </row>
    <row r="237" ht="15.75" customHeight="1">
      <c r="A237" s="9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9"/>
    </row>
    <row r="238" ht="15.75" customHeight="1">
      <c r="A238" s="9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9"/>
    </row>
    <row r="239" ht="15.75" customHeight="1">
      <c r="A239" s="9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9"/>
    </row>
    <row r="240" ht="15.75" customHeight="1">
      <c r="A240" s="9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9"/>
    </row>
    <row r="241" ht="15.75" customHeight="1">
      <c r="A241" s="9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9"/>
    </row>
    <row r="242" ht="15.75" customHeight="1">
      <c r="A242" s="9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9"/>
    </row>
    <row r="243" ht="15.75" customHeight="1">
      <c r="A243" s="9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9"/>
    </row>
    <row r="244" ht="15.75" customHeight="1">
      <c r="A244" s="9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9"/>
    </row>
    <row r="245" ht="15.75" customHeight="1">
      <c r="A245" s="9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9"/>
    </row>
    <row r="246" ht="15.75" customHeight="1">
      <c r="A246" s="9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9"/>
    </row>
    <row r="247" ht="15.75" customHeight="1">
      <c r="A247" s="9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9"/>
    </row>
    <row r="248" ht="15.75" customHeight="1">
      <c r="A248" s="9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9"/>
    </row>
    <row r="249" ht="15.75" customHeight="1">
      <c r="A249" s="9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9"/>
    </row>
    <row r="250" ht="15.75" customHeight="1">
      <c r="A250" s="9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9"/>
    </row>
    <row r="251" ht="15.75" customHeight="1">
      <c r="A251" s="9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9"/>
    </row>
    <row r="252" ht="15.75" customHeight="1">
      <c r="A252" s="9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9"/>
    </row>
    <row r="253" ht="15.75" customHeight="1">
      <c r="A253" s="9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9"/>
    </row>
    <row r="254" ht="15.75" customHeight="1">
      <c r="A254" s="9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9"/>
    </row>
    <row r="255" ht="15.75" customHeight="1">
      <c r="A255" s="9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9"/>
    </row>
    <row r="256" ht="15.75" customHeight="1">
      <c r="A256" s="9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9"/>
    </row>
    <row r="257" ht="15.75" customHeight="1">
      <c r="A257" s="9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9"/>
    </row>
    <row r="258" ht="15.75" customHeight="1">
      <c r="A258" s="9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9"/>
    </row>
    <row r="259" ht="15.75" customHeight="1">
      <c r="A259" s="9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9"/>
    </row>
    <row r="260" ht="15.75" customHeight="1">
      <c r="A260" s="9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9"/>
    </row>
    <row r="261" ht="15.75" customHeight="1">
      <c r="A261" s="9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9"/>
    </row>
    <row r="262" ht="15.75" customHeight="1">
      <c r="A262" s="9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9"/>
    </row>
    <row r="263" ht="15.75" customHeight="1">
      <c r="A263" s="9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9"/>
    </row>
    <row r="264" ht="15.75" customHeight="1">
      <c r="A264" s="9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9"/>
    </row>
    <row r="265" ht="15.75" customHeight="1">
      <c r="A265" s="9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9"/>
    </row>
    <row r="266" ht="15.75" customHeight="1">
      <c r="A266" s="9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9"/>
    </row>
    <row r="267" ht="15.75" customHeight="1">
      <c r="A267" s="9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9"/>
    </row>
    <row r="268" ht="15.75" customHeight="1">
      <c r="A268" s="9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9"/>
    </row>
    <row r="269" ht="15.75" customHeight="1">
      <c r="A269" s="9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9"/>
    </row>
    <row r="270" ht="15.75" customHeight="1">
      <c r="A270" s="9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9"/>
    </row>
    <row r="271" ht="15.75" customHeight="1">
      <c r="A271" s="9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9"/>
    </row>
    <row r="272" ht="15.75" customHeight="1">
      <c r="A272" s="9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9"/>
    </row>
    <row r="273" ht="15.75" customHeight="1">
      <c r="A273" s="9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9"/>
    </row>
    <row r="274" ht="15.75" customHeight="1">
      <c r="A274" s="9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9"/>
    </row>
    <row r="275" ht="15.75" customHeight="1">
      <c r="A275" s="9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9"/>
    </row>
    <row r="276" ht="15.75" customHeight="1">
      <c r="A276" s="9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9"/>
    </row>
    <row r="277" ht="15.75" customHeight="1">
      <c r="A277" s="9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9"/>
    </row>
    <row r="278" ht="15.75" customHeight="1">
      <c r="A278" s="9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9"/>
    </row>
    <row r="279" ht="15.75" customHeight="1">
      <c r="A279" s="9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9"/>
    </row>
    <row r="280" ht="15.75" customHeight="1">
      <c r="A280" s="9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9"/>
    </row>
    <row r="281" ht="15.75" customHeight="1">
      <c r="A281" s="9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9"/>
    </row>
    <row r="282" ht="15.75" customHeight="1">
      <c r="A282" s="9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9"/>
    </row>
    <row r="283" ht="15.75" customHeight="1">
      <c r="A283" s="9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9"/>
    </row>
    <row r="284" ht="15.75" customHeight="1">
      <c r="A284" s="9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9"/>
    </row>
    <row r="285" ht="15.75" customHeight="1">
      <c r="A285" s="9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9"/>
    </row>
    <row r="286" ht="15.75" customHeight="1">
      <c r="A286" s="9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9"/>
    </row>
    <row r="287" ht="15.75" customHeight="1">
      <c r="A287" s="9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9"/>
    </row>
    <row r="288" ht="15.75" customHeight="1">
      <c r="A288" s="9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9"/>
    </row>
    <row r="289" ht="15.75" customHeight="1">
      <c r="A289" s="9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9"/>
    </row>
    <row r="290" ht="15.75" customHeight="1">
      <c r="A290" s="9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9"/>
    </row>
    <row r="291" ht="15.75" customHeight="1">
      <c r="A291" s="9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9"/>
    </row>
    <row r="292" ht="15.75" customHeight="1">
      <c r="A292" s="9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9"/>
    </row>
    <row r="293" ht="15.75" customHeight="1">
      <c r="A293" s="9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9"/>
    </row>
    <row r="294" ht="15.75" customHeight="1">
      <c r="A294" s="9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9"/>
    </row>
    <row r="295" ht="15.75" customHeight="1">
      <c r="A295" s="9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9"/>
    </row>
    <row r="296" ht="15.75" customHeight="1">
      <c r="A296" s="9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9"/>
    </row>
    <row r="297" ht="15.75" customHeight="1">
      <c r="A297" s="9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9"/>
    </row>
    <row r="298" ht="15.75" customHeight="1">
      <c r="A298" s="9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9"/>
    </row>
    <row r="299" ht="15.75" customHeight="1">
      <c r="A299" s="9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9"/>
    </row>
    <row r="300" ht="15.75" customHeight="1">
      <c r="A300" s="9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9"/>
    </row>
    <row r="301" ht="15.75" customHeight="1">
      <c r="A301" s="9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9"/>
    </row>
    <row r="302" ht="15.75" customHeight="1">
      <c r="A302" s="9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9"/>
    </row>
    <row r="303" ht="15.75" customHeight="1">
      <c r="A303" s="9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9"/>
    </row>
    <row r="304" ht="15.75" customHeight="1">
      <c r="A304" s="9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9"/>
    </row>
    <row r="305" ht="15.75" customHeight="1">
      <c r="A305" s="9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9"/>
    </row>
    <row r="306" ht="15.75" customHeight="1">
      <c r="A306" s="9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9"/>
    </row>
    <row r="307" ht="15.75" customHeight="1">
      <c r="A307" s="9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9"/>
    </row>
    <row r="308" ht="15.75" customHeight="1">
      <c r="A308" s="9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9"/>
    </row>
    <row r="309" ht="15.75" customHeight="1">
      <c r="A309" s="9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9"/>
    </row>
    <row r="310" ht="15.75" customHeight="1">
      <c r="A310" s="9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9"/>
    </row>
    <row r="311" ht="15.75" customHeight="1">
      <c r="A311" s="9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9"/>
    </row>
    <row r="312" ht="15.75" customHeight="1">
      <c r="A312" s="9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9"/>
    </row>
    <row r="313" ht="15.75" customHeight="1">
      <c r="A313" s="9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9"/>
    </row>
    <row r="314" ht="15.75" customHeight="1">
      <c r="A314" s="9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9"/>
    </row>
    <row r="315" ht="15.75" customHeight="1">
      <c r="A315" s="9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9"/>
    </row>
    <row r="316" ht="15.75" customHeight="1">
      <c r="A316" s="9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9"/>
    </row>
    <row r="317" ht="15.75" customHeight="1">
      <c r="A317" s="9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9"/>
    </row>
    <row r="318" ht="15.75" customHeight="1">
      <c r="A318" s="9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9"/>
    </row>
    <row r="319" ht="15.75" customHeight="1">
      <c r="A319" s="9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9"/>
    </row>
    <row r="320" ht="15.75" customHeight="1">
      <c r="A320" s="9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9"/>
    </row>
    <row r="321" ht="15.75" customHeight="1">
      <c r="A321" s="9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9"/>
    </row>
    <row r="322" ht="15.75" customHeight="1">
      <c r="A322" s="9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9"/>
    </row>
    <row r="323" ht="15.75" customHeight="1">
      <c r="A323" s="9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9"/>
    </row>
    <row r="324" ht="15.75" customHeight="1">
      <c r="A324" s="9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9"/>
    </row>
    <row r="325" ht="15.75" customHeight="1">
      <c r="A325" s="9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9"/>
    </row>
    <row r="326" ht="15.75" customHeight="1">
      <c r="A326" s="9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9"/>
    </row>
    <row r="327" ht="15.75" customHeight="1">
      <c r="A327" s="9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9"/>
    </row>
    <row r="328" ht="15.75" customHeight="1">
      <c r="A328" s="9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9"/>
    </row>
    <row r="329" ht="15.75" customHeight="1">
      <c r="A329" s="9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9"/>
    </row>
    <row r="330" ht="15.75" customHeight="1">
      <c r="A330" s="9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9"/>
    </row>
    <row r="331" ht="15.75" customHeight="1">
      <c r="A331" s="9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9"/>
    </row>
    <row r="332" ht="15.75" customHeight="1">
      <c r="A332" s="9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9"/>
    </row>
    <row r="333" ht="15.75" customHeight="1">
      <c r="A333" s="9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9"/>
    </row>
    <row r="334" ht="15.75" customHeight="1">
      <c r="A334" s="9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9"/>
    </row>
    <row r="335" ht="15.75" customHeight="1">
      <c r="A335" s="9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9"/>
    </row>
    <row r="336" ht="15.75" customHeight="1">
      <c r="A336" s="9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9"/>
    </row>
    <row r="337" ht="15.75" customHeight="1">
      <c r="A337" s="9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9"/>
    </row>
    <row r="338" ht="15.75" customHeight="1">
      <c r="A338" s="9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9"/>
    </row>
    <row r="339" ht="15.75" customHeight="1">
      <c r="A339" s="9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9"/>
    </row>
    <row r="340" ht="15.75" customHeight="1">
      <c r="A340" s="9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9"/>
    </row>
    <row r="341" ht="15.75" customHeight="1">
      <c r="A341" s="9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9"/>
    </row>
    <row r="342" ht="15.75" customHeight="1">
      <c r="A342" s="9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9"/>
    </row>
    <row r="343" ht="15.75" customHeight="1">
      <c r="A343" s="9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9"/>
    </row>
    <row r="344" ht="15.75" customHeight="1">
      <c r="A344" s="9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9"/>
    </row>
    <row r="345" ht="15.75" customHeight="1">
      <c r="A345" s="9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9"/>
    </row>
    <row r="346" ht="15.75" customHeight="1">
      <c r="A346" s="9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9"/>
    </row>
    <row r="347" ht="15.75" customHeight="1">
      <c r="A347" s="9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9"/>
    </row>
    <row r="348" ht="15.75" customHeight="1">
      <c r="A348" s="9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9"/>
    </row>
    <row r="349" ht="15.75" customHeight="1">
      <c r="A349" s="9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9"/>
    </row>
    <row r="350" ht="15.75" customHeight="1">
      <c r="A350" s="9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9"/>
    </row>
    <row r="351" ht="15.75" customHeight="1">
      <c r="A351" s="9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9"/>
    </row>
    <row r="352" ht="15.75" customHeight="1">
      <c r="A352" s="9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9"/>
    </row>
    <row r="353" ht="15.75" customHeight="1">
      <c r="A353" s="9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9"/>
    </row>
    <row r="354" ht="15.75" customHeight="1">
      <c r="A354" s="9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9"/>
    </row>
    <row r="355" ht="15.75" customHeight="1">
      <c r="A355" s="9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9"/>
    </row>
    <row r="356" ht="15.75" customHeight="1">
      <c r="A356" s="9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9"/>
    </row>
    <row r="357" ht="15.75" customHeight="1">
      <c r="A357" s="9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9"/>
    </row>
    <row r="358" ht="15.75" customHeight="1">
      <c r="A358" s="9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9"/>
    </row>
    <row r="359" ht="15.75" customHeight="1">
      <c r="A359" s="9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9"/>
    </row>
    <row r="360" ht="15.75" customHeight="1">
      <c r="A360" s="9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9"/>
    </row>
    <row r="361" ht="15.75" customHeight="1">
      <c r="A361" s="9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9"/>
    </row>
    <row r="362" ht="15.75" customHeight="1">
      <c r="A362" s="9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9"/>
    </row>
    <row r="363" ht="15.75" customHeight="1">
      <c r="A363" s="9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9"/>
    </row>
    <row r="364" ht="15.75" customHeight="1">
      <c r="A364" s="9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9"/>
    </row>
    <row r="365" ht="15.75" customHeight="1">
      <c r="A365" s="9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9"/>
    </row>
    <row r="366" ht="15.75" customHeight="1">
      <c r="A366" s="9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9"/>
    </row>
    <row r="367" ht="15.75" customHeight="1">
      <c r="A367" s="9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9"/>
    </row>
    <row r="368" ht="15.75" customHeight="1">
      <c r="A368" s="9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9"/>
    </row>
    <row r="369" ht="15.75" customHeight="1">
      <c r="A369" s="9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9"/>
    </row>
    <row r="370" ht="15.75" customHeight="1">
      <c r="A370" s="9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9"/>
    </row>
    <row r="371" ht="15.75" customHeight="1">
      <c r="A371" s="9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9"/>
    </row>
    <row r="372" ht="15.75" customHeight="1">
      <c r="A372" s="9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9"/>
    </row>
    <row r="373" ht="15.75" customHeight="1">
      <c r="A373" s="9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9"/>
    </row>
    <row r="374" ht="15.75" customHeight="1">
      <c r="A374" s="9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9"/>
    </row>
    <row r="375" ht="15.75" customHeight="1">
      <c r="A375" s="9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9"/>
    </row>
    <row r="376" ht="15.75" customHeight="1">
      <c r="A376" s="9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9"/>
    </row>
    <row r="377" ht="15.75" customHeight="1">
      <c r="A377" s="9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9"/>
    </row>
    <row r="378" ht="15.75" customHeight="1">
      <c r="A378" s="9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9"/>
    </row>
    <row r="379" ht="15.75" customHeight="1">
      <c r="A379" s="9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9"/>
    </row>
    <row r="380" ht="15.75" customHeight="1">
      <c r="A380" s="9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9"/>
    </row>
    <row r="381" ht="15.75" customHeight="1">
      <c r="A381" s="9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9"/>
    </row>
    <row r="382" ht="15.75" customHeight="1">
      <c r="A382" s="9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9"/>
    </row>
    <row r="383" ht="15.75" customHeight="1">
      <c r="A383" s="9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9"/>
    </row>
    <row r="384" ht="15.75" customHeight="1">
      <c r="A384" s="9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9"/>
    </row>
    <row r="385" ht="15.75" customHeight="1">
      <c r="A385" s="9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9"/>
    </row>
    <row r="386" ht="15.75" customHeight="1">
      <c r="A386" s="9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9"/>
    </row>
    <row r="387" ht="15.75" customHeight="1">
      <c r="A387" s="9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9"/>
    </row>
    <row r="388" ht="15.75" customHeight="1">
      <c r="A388" s="9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9"/>
    </row>
    <row r="389" ht="15.75" customHeight="1">
      <c r="A389" s="9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9"/>
    </row>
    <row r="390" ht="15.75" customHeight="1">
      <c r="A390" s="9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9"/>
    </row>
    <row r="391" ht="15.75" customHeight="1">
      <c r="A391" s="9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9"/>
    </row>
    <row r="392" ht="15.75" customHeight="1">
      <c r="A392" s="9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9"/>
    </row>
    <row r="393" ht="15.75" customHeight="1">
      <c r="A393" s="9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9"/>
    </row>
    <row r="394" ht="15.75" customHeight="1">
      <c r="A394" s="9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9"/>
    </row>
    <row r="395" ht="15.75" customHeight="1">
      <c r="A395" s="9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9"/>
    </row>
    <row r="396" ht="15.75" customHeight="1">
      <c r="A396" s="9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9"/>
    </row>
    <row r="397" ht="15.75" customHeight="1">
      <c r="A397" s="9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9"/>
    </row>
    <row r="398" ht="15.75" customHeight="1">
      <c r="A398" s="9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9"/>
    </row>
    <row r="399" ht="15.75" customHeight="1">
      <c r="A399" s="9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9"/>
    </row>
    <row r="400" ht="15.75" customHeight="1">
      <c r="A400" s="9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9"/>
    </row>
    <row r="401" ht="15.75" customHeight="1">
      <c r="A401" s="9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9"/>
    </row>
    <row r="402" ht="15.75" customHeight="1">
      <c r="A402" s="9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9"/>
    </row>
    <row r="403" ht="15.75" customHeight="1">
      <c r="A403" s="9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9"/>
    </row>
    <row r="404" ht="15.75" customHeight="1">
      <c r="A404" s="9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9"/>
    </row>
    <row r="405" ht="15.75" customHeight="1">
      <c r="A405" s="9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9"/>
    </row>
    <row r="406" ht="15.75" customHeight="1">
      <c r="A406" s="9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9"/>
    </row>
    <row r="407" ht="15.75" customHeight="1">
      <c r="A407" s="9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9"/>
    </row>
    <row r="408" ht="15.75" customHeight="1">
      <c r="A408" s="9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9"/>
    </row>
    <row r="409" ht="15.75" customHeight="1">
      <c r="A409" s="9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9"/>
    </row>
    <row r="410" ht="15.75" customHeight="1">
      <c r="A410" s="9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9"/>
    </row>
    <row r="411" ht="15.75" customHeight="1">
      <c r="A411" s="9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9"/>
    </row>
    <row r="412" ht="15.75" customHeight="1">
      <c r="A412" s="9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9"/>
    </row>
    <row r="413" ht="15.75" customHeight="1">
      <c r="A413" s="9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9"/>
    </row>
    <row r="414" ht="15.75" customHeight="1">
      <c r="A414" s="9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9"/>
    </row>
    <row r="415" ht="15.75" customHeight="1">
      <c r="A415" s="9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9"/>
    </row>
    <row r="416" ht="15.75" customHeight="1">
      <c r="A416" s="9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9"/>
    </row>
    <row r="417" ht="15.75" customHeight="1">
      <c r="A417" s="9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9"/>
    </row>
    <row r="418" ht="15.75" customHeight="1">
      <c r="A418" s="9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9"/>
    </row>
    <row r="419" ht="15.75" customHeight="1">
      <c r="A419" s="9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9"/>
    </row>
    <row r="420" ht="15.75" customHeight="1">
      <c r="A420" s="9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9"/>
    </row>
    <row r="421" ht="15.75" customHeight="1">
      <c r="A421" s="9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9"/>
    </row>
    <row r="422" ht="15.75" customHeight="1">
      <c r="A422" s="9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9"/>
    </row>
    <row r="423" ht="15.75" customHeight="1">
      <c r="A423" s="9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9"/>
    </row>
    <row r="424" ht="15.75" customHeight="1">
      <c r="A424" s="9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9"/>
    </row>
    <row r="425" ht="15.75" customHeight="1">
      <c r="A425" s="9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9"/>
    </row>
    <row r="426" ht="15.75" customHeight="1">
      <c r="A426" s="9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9"/>
    </row>
    <row r="427" ht="15.75" customHeight="1">
      <c r="A427" s="9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9"/>
    </row>
    <row r="428" ht="15.75" customHeight="1">
      <c r="A428" s="9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9"/>
    </row>
    <row r="429" ht="15.75" customHeight="1">
      <c r="A429" s="9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9"/>
    </row>
    <row r="430" ht="15.75" customHeight="1">
      <c r="A430" s="9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9"/>
    </row>
    <row r="431" ht="15.75" customHeight="1">
      <c r="A431" s="9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9"/>
    </row>
    <row r="432" ht="15.75" customHeight="1">
      <c r="A432" s="9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9"/>
    </row>
    <row r="433" ht="15.75" customHeight="1">
      <c r="A433" s="9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9"/>
    </row>
    <row r="434" ht="15.75" customHeight="1">
      <c r="A434" s="9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9"/>
    </row>
    <row r="435" ht="15.75" customHeight="1">
      <c r="A435" s="9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9"/>
    </row>
    <row r="436" ht="15.75" customHeight="1">
      <c r="A436" s="9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9"/>
    </row>
    <row r="437" ht="15.75" customHeight="1">
      <c r="A437" s="9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9"/>
    </row>
    <row r="438" ht="15.75" customHeight="1">
      <c r="A438" s="9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9"/>
    </row>
    <row r="439" ht="15.75" customHeight="1">
      <c r="A439" s="9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9"/>
    </row>
    <row r="440" ht="15.75" customHeight="1">
      <c r="A440" s="9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9"/>
    </row>
    <row r="441" ht="15.75" customHeight="1">
      <c r="A441" s="9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9"/>
    </row>
    <row r="442" ht="15.75" customHeight="1">
      <c r="A442" s="9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9"/>
    </row>
    <row r="443" ht="15.75" customHeight="1">
      <c r="A443" s="9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9"/>
    </row>
    <row r="444" ht="15.75" customHeight="1">
      <c r="A444" s="9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9"/>
    </row>
    <row r="445" ht="15.75" customHeight="1">
      <c r="A445" s="9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9"/>
    </row>
    <row r="446" ht="15.75" customHeight="1">
      <c r="A446" s="9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9"/>
    </row>
    <row r="447" ht="15.75" customHeight="1">
      <c r="A447" s="9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9"/>
    </row>
    <row r="448" ht="15.75" customHeight="1">
      <c r="A448" s="9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9"/>
    </row>
    <row r="449" ht="15.75" customHeight="1">
      <c r="A449" s="9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9"/>
    </row>
    <row r="450" ht="15.75" customHeight="1">
      <c r="A450" s="9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9"/>
    </row>
    <row r="451" ht="15.75" customHeight="1">
      <c r="A451" s="9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9"/>
    </row>
    <row r="452" ht="15.75" customHeight="1">
      <c r="A452" s="9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9"/>
    </row>
    <row r="453" ht="15.75" customHeight="1">
      <c r="A453" s="9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9"/>
    </row>
    <row r="454" ht="15.75" customHeight="1">
      <c r="A454" s="9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9"/>
    </row>
    <row r="455" ht="15.75" customHeight="1">
      <c r="A455" s="9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9"/>
    </row>
    <row r="456" ht="15.75" customHeight="1">
      <c r="A456" s="9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9"/>
    </row>
    <row r="457" ht="15.75" customHeight="1">
      <c r="A457" s="9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9"/>
    </row>
    <row r="458" ht="15.75" customHeight="1">
      <c r="A458" s="9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9"/>
    </row>
    <row r="459" ht="15.75" customHeight="1">
      <c r="A459" s="9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9"/>
    </row>
    <row r="460" ht="15.75" customHeight="1">
      <c r="A460" s="9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9"/>
    </row>
    <row r="461" ht="15.75" customHeight="1">
      <c r="A461" s="9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9"/>
    </row>
    <row r="462" ht="15.75" customHeight="1">
      <c r="A462" s="9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9"/>
    </row>
    <row r="463" ht="15.75" customHeight="1">
      <c r="A463" s="9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9"/>
    </row>
    <row r="464" ht="15.75" customHeight="1">
      <c r="A464" s="9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9"/>
    </row>
    <row r="465" ht="15.75" customHeight="1">
      <c r="A465" s="9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9"/>
    </row>
    <row r="466" ht="15.75" customHeight="1">
      <c r="A466" s="9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9"/>
    </row>
    <row r="467" ht="15.75" customHeight="1">
      <c r="A467" s="9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9"/>
    </row>
    <row r="468" ht="15.75" customHeight="1">
      <c r="A468" s="9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9"/>
    </row>
    <row r="469" ht="15.75" customHeight="1">
      <c r="A469" s="9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9"/>
    </row>
    <row r="470" ht="15.75" customHeight="1">
      <c r="A470" s="9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9"/>
    </row>
    <row r="471" ht="15.75" customHeight="1">
      <c r="A471" s="9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9"/>
    </row>
    <row r="472" ht="15.75" customHeight="1">
      <c r="A472" s="9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9"/>
    </row>
    <row r="473" ht="15.75" customHeight="1">
      <c r="A473" s="9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9"/>
    </row>
    <row r="474" ht="15.75" customHeight="1">
      <c r="A474" s="9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9"/>
    </row>
    <row r="475" ht="15.75" customHeight="1">
      <c r="A475" s="9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9"/>
    </row>
    <row r="476" ht="15.75" customHeight="1">
      <c r="A476" s="9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9"/>
    </row>
    <row r="477" ht="15.75" customHeight="1">
      <c r="A477" s="9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9"/>
    </row>
    <row r="478" ht="15.75" customHeight="1">
      <c r="A478" s="9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9"/>
    </row>
    <row r="479" ht="15.75" customHeight="1">
      <c r="A479" s="9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9"/>
    </row>
    <row r="480" ht="15.75" customHeight="1">
      <c r="A480" s="9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9"/>
    </row>
    <row r="481" ht="15.75" customHeight="1">
      <c r="A481" s="9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9"/>
    </row>
    <row r="482" ht="15.75" customHeight="1">
      <c r="A482" s="9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9"/>
    </row>
    <row r="483" ht="15.75" customHeight="1">
      <c r="A483" s="9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9"/>
    </row>
    <row r="484" ht="15.75" customHeight="1">
      <c r="A484" s="9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9"/>
    </row>
    <row r="485" ht="15.75" customHeight="1">
      <c r="A485" s="9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9"/>
    </row>
    <row r="486" ht="15.75" customHeight="1">
      <c r="A486" s="9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9"/>
    </row>
    <row r="487" ht="15.75" customHeight="1">
      <c r="A487" s="9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9"/>
    </row>
    <row r="488" ht="15.75" customHeight="1">
      <c r="A488" s="9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9"/>
    </row>
    <row r="489" ht="15.75" customHeight="1">
      <c r="A489" s="9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9"/>
    </row>
    <row r="490" ht="15.75" customHeight="1">
      <c r="A490" s="9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9"/>
    </row>
    <row r="491" ht="15.75" customHeight="1">
      <c r="A491" s="9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9"/>
    </row>
    <row r="492" ht="15.75" customHeight="1">
      <c r="A492" s="9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9"/>
    </row>
    <row r="493" ht="15.75" customHeight="1">
      <c r="A493" s="9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9"/>
    </row>
    <row r="494" ht="15.75" customHeight="1">
      <c r="A494" s="9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9"/>
    </row>
    <row r="495" ht="15.75" customHeight="1">
      <c r="A495" s="9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9"/>
    </row>
    <row r="496" ht="15.75" customHeight="1">
      <c r="A496" s="9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9"/>
    </row>
    <row r="497" ht="15.75" customHeight="1">
      <c r="A497" s="9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9"/>
    </row>
    <row r="498" ht="15.75" customHeight="1">
      <c r="A498" s="9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9"/>
    </row>
    <row r="499" ht="15.75" customHeight="1">
      <c r="A499" s="9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9"/>
    </row>
    <row r="500" ht="15.75" customHeight="1">
      <c r="A500" s="9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9"/>
    </row>
    <row r="501" ht="15.75" customHeight="1">
      <c r="A501" s="9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9"/>
    </row>
    <row r="502" ht="15.75" customHeight="1">
      <c r="A502" s="9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9"/>
    </row>
    <row r="503" ht="15.75" customHeight="1">
      <c r="A503" s="9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9"/>
    </row>
    <row r="504" ht="15.75" customHeight="1">
      <c r="A504" s="9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9"/>
    </row>
    <row r="505" ht="15.75" customHeight="1">
      <c r="A505" s="9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9"/>
    </row>
    <row r="506" ht="15.75" customHeight="1">
      <c r="A506" s="9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9"/>
    </row>
    <row r="507" ht="15.75" customHeight="1">
      <c r="A507" s="9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9"/>
    </row>
    <row r="508" ht="15.75" customHeight="1">
      <c r="A508" s="9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9"/>
    </row>
    <row r="509" ht="15.75" customHeight="1">
      <c r="A509" s="9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9"/>
    </row>
    <row r="510" ht="15.75" customHeight="1">
      <c r="A510" s="9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9"/>
    </row>
    <row r="511" ht="15.75" customHeight="1">
      <c r="A511" s="9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9"/>
    </row>
    <row r="512" ht="15.75" customHeight="1">
      <c r="A512" s="9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9"/>
    </row>
    <row r="513" ht="15.75" customHeight="1">
      <c r="A513" s="9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9"/>
    </row>
    <row r="514" ht="15.75" customHeight="1">
      <c r="A514" s="9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9"/>
    </row>
    <row r="515" ht="15.75" customHeight="1">
      <c r="A515" s="9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9"/>
    </row>
    <row r="516" ht="15.75" customHeight="1">
      <c r="A516" s="9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9"/>
    </row>
    <row r="517" ht="15.75" customHeight="1">
      <c r="A517" s="9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9"/>
    </row>
    <row r="518" ht="15.75" customHeight="1">
      <c r="A518" s="9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9"/>
    </row>
    <row r="519" ht="15.75" customHeight="1">
      <c r="A519" s="9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9"/>
    </row>
    <row r="520" ht="15.75" customHeight="1">
      <c r="A520" s="9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9"/>
    </row>
    <row r="521" ht="15.75" customHeight="1">
      <c r="A521" s="9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9"/>
    </row>
    <row r="522" ht="15.75" customHeight="1">
      <c r="A522" s="9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9"/>
    </row>
    <row r="523" ht="15.75" customHeight="1">
      <c r="A523" s="9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9"/>
    </row>
    <row r="524" ht="15.75" customHeight="1">
      <c r="A524" s="9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9"/>
    </row>
    <row r="525" ht="15.75" customHeight="1">
      <c r="A525" s="9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9"/>
    </row>
    <row r="526" ht="15.75" customHeight="1">
      <c r="A526" s="9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9"/>
    </row>
    <row r="527" ht="15.75" customHeight="1">
      <c r="A527" s="9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9"/>
    </row>
    <row r="528" ht="15.75" customHeight="1">
      <c r="A528" s="9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9"/>
    </row>
    <row r="529" ht="15.75" customHeight="1">
      <c r="A529" s="9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9"/>
    </row>
    <row r="530" ht="15.75" customHeight="1">
      <c r="A530" s="9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9"/>
    </row>
    <row r="531" ht="15.75" customHeight="1">
      <c r="A531" s="9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9"/>
    </row>
    <row r="532" ht="15.75" customHeight="1">
      <c r="A532" s="9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9"/>
    </row>
    <row r="533" ht="15.75" customHeight="1">
      <c r="A533" s="9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9"/>
    </row>
    <row r="534" ht="15.75" customHeight="1">
      <c r="A534" s="9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9"/>
    </row>
    <row r="535" ht="15.75" customHeight="1">
      <c r="A535" s="9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9"/>
    </row>
    <row r="536" ht="15.75" customHeight="1">
      <c r="A536" s="9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9"/>
    </row>
    <row r="537" ht="15.75" customHeight="1">
      <c r="A537" s="9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9"/>
    </row>
    <row r="538" ht="15.75" customHeight="1">
      <c r="A538" s="9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9"/>
    </row>
    <row r="539" ht="15.75" customHeight="1">
      <c r="A539" s="9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9"/>
    </row>
    <row r="540" ht="15.75" customHeight="1">
      <c r="A540" s="9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9"/>
    </row>
    <row r="541" ht="15.75" customHeight="1">
      <c r="A541" s="9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9"/>
    </row>
    <row r="542" ht="15.75" customHeight="1">
      <c r="A542" s="9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9"/>
    </row>
    <row r="543" ht="15.75" customHeight="1">
      <c r="A543" s="9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9"/>
    </row>
    <row r="544" ht="15.75" customHeight="1">
      <c r="A544" s="9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9"/>
    </row>
    <row r="545" ht="15.75" customHeight="1">
      <c r="A545" s="9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9"/>
    </row>
    <row r="546" ht="15.75" customHeight="1">
      <c r="A546" s="9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9"/>
    </row>
    <row r="547" ht="15.75" customHeight="1">
      <c r="A547" s="9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9"/>
    </row>
    <row r="548" ht="15.75" customHeight="1">
      <c r="A548" s="9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9"/>
    </row>
    <row r="549" ht="15.75" customHeight="1">
      <c r="A549" s="9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9"/>
    </row>
    <row r="550" ht="15.75" customHeight="1">
      <c r="A550" s="9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9"/>
    </row>
    <row r="551" ht="15.75" customHeight="1">
      <c r="A551" s="9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9"/>
    </row>
    <row r="552" ht="15.75" customHeight="1">
      <c r="A552" s="9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9"/>
    </row>
    <row r="553" ht="15.75" customHeight="1">
      <c r="A553" s="9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9"/>
    </row>
    <row r="554" ht="15.75" customHeight="1">
      <c r="A554" s="9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9"/>
    </row>
    <row r="555" ht="15.75" customHeight="1">
      <c r="A555" s="9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9"/>
    </row>
    <row r="556" ht="15.75" customHeight="1">
      <c r="A556" s="9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9"/>
    </row>
    <row r="557" ht="15.75" customHeight="1">
      <c r="A557" s="9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9"/>
    </row>
    <row r="558" ht="15.75" customHeight="1">
      <c r="A558" s="9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9"/>
    </row>
    <row r="559" ht="15.75" customHeight="1">
      <c r="A559" s="9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9"/>
    </row>
    <row r="560" ht="15.75" customHeight="1">
      <c r="A560" s="9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9"/>
    </row>
    <row r="561" ht="15.75" customHeight="1">
      <c r="A561" s="9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9"/>
    </row>
    <row r="562" ht="15.75" customHeight="1">
      <c r="A562" s="9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9"/>
    </row>
    <row r="563" ht="15.75" customHeight="1">
      <c r="A563" s="9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9"/>
    </row>
    <row r="564" ht="15.75" customHeight="1">
      <c r="A564" s="9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9"/>
    </row>
    <row r="565" ht="15.75" customHeight="1">
      <c r="A565" s="9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9"/>
    </row>
    <row r="566" ht="15.75" customHeight="1">
      <c r="A566" s="9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9"/>
    </row>
    <row r="567" ht="15.75" customHeight="1">
      <c r="A567" s="9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9"/>
    </row>
    <row r="568" ht="15.75" customHeight="1">
      <c r="A568" s="9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9"/>
    </row>
    <row r="569" ht="15.75" customHeight="1">
      <c r="A569" s="9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9"/>
    </row>
    <row r="570" ht="15.75" customHeight="1">
      <c r="A570" s="9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9"/>
    </row>
    <row r="571" ht="15.75" customHeight="1">
      <c r="A571" s="9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9"/>
    </row>
    <row r="572" ht="15.75" customHeight="1">
      <c r="A572" s="9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9"/>
    </row>
    <row r="573" ht="15.75" customHeight="1">
      <c r="A573" s="9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9"/>
    </row>
    <row r="574" ht="15.75" customHeight="1">
      <c r="A574" s="9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9"/>
    </row>
    <row r="575" ht="15.75" customHeight="1">
      <c r="A575" s="9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9"/>
    </row>
    <row r="576" ht="15.75" customHeight="1">
      <c r="A576" s="9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9"/>
    </row>
    <row r="577" ht="15.75" customHeight="1">
      <c r="A577" s="9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9"/>
    </row>
    <row r="578" ht="15.75" customHeight="1">
      <c r="A578" s="9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9"/>
    </row>
    <row r="579" ht="15.75" customHeight="1">
      <c r="A579" s="9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9"/>
    </row>
    <row r="580" ht="15.75" customHeight="1">
      <c r="A580" s="9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9"/>
    </row>
    <row r="581" ht="15.75" customHeight="1">
      <c r="A581" s="9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9"/>
    </row>
    <row r="582" ht="15.75" customHeight="1">
      <c r="A582" s="9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9"/>
    </row>
    <row r="583" ht="15.75" customHeight="1">
      <c r="A583" s="9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9"/>
    </row>
    <row r="584" ht="15.75" customHeight="1">
      <c r="A584" s="9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9"/>
    </row>
    <row r="585" ht="15.75" customHeight="1">
      <c r="A585" s="9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9"/>
    </row>
    <row r="586" ht="15.75" customHeight="1">
      <c r="A586" s="9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9"/>
    </row>
    <row r="587" ht="15.75" customHeight="1">
      <c r="A587" s="9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9"/>
    </row>
    <row r="588" ht="15.75" customHeight="1">
      <c r="A588" s="9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9"/>
    </row>
    <row r="589" ht="15.75" customHeight="1">
      <c r="A589" s="9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9"/>
    </row>
    <row r="590" ht="15.75" customHeight="1">
      <c r="A590" s="9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9"/>
    </row>
    <row r="591" ht="15.75" customHeight="1">
      <c r="A591" s="9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9"/>
    </row>
    <row r="592" ht="15.75" customHeight="1">
      <c r="A592" s="9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9"/>
    </row>
    <row r="593" ht="15.75" customHeight="1">
      <c r="A593" s="9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9"/>
    </row>
    <row r="594" ht="15.75" customHeight="1">
      <c r="A594" s="9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9"/>
    </row>
    <row r="595" ht="15.75" customHeight="1">
      <c r="A595" s="9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9"/>
    </row>
    <row r="596" ht="15.75" customHeight="1">
      <c r="A596" s="9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9"/>
    </row>
    <row r="597" ht="15.75" customHeight="1">
      <c r="A597" s="9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9"/>
    </row>
    <row r="598" ht="15.75" customHeight="1">
      <c r="A598" s="9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9"/>
    </row>
    <row r="599" ht="15.75" customHeight="1">
      <c r="A599" s="9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9"/>
    </row>
    <row r="600" ht="15.75" customHeight="1">
      <c r="A600" s="9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9"/>
    </row>
    <row r="601" ht="15.75" customHeight="1">
      <c r="A601" s="9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9"/>
    </row>
    <row r="602" ht="15.75" customHeight="1">
      <c r="A602" s="9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9"/>
    </row>
    <row r="603" ht="15.75" customHeight="1">
      <c r="A603" s="9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9"/>
    </row>
    <row r="604" ht="15.75" customHeight="1">
      <c r="A604" s="9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9"/>
    </row>
    <row r="605" ht="15.75" customHeight="1">
      <c r="A605" s="9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9"/>
    </row>
    <row r="606" ht="15.75" customHeight="1">
      <c r="A606" s="9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9"/>
    </row>
    <row r="607" ht="15.75" customHeight="1">
      <c r="A607" s="9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9"/>
    </row>
    <row r="608" ht="15.75" customHeight="1">
      <c r="A608" s="9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9"/>
    </row>
    <row r="609" ht="15.75" customHeight="1">
      <c r="A609" s="9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9"/>
    </row>
    <row r="610" ht="15.75" customHeight="1">
      <c r="A610" s="9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9"/>
    </row>
    <row r="611" ht="15.75" customHeight="1">
      <c r="A611" s="9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9"/>
    </row>
    <row r="612" ht="15.75" customHeight="1">
      <c r="A612" s="9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9"/>
    </row>
    <row r="613" ht="15.75" customHeight="1">
      <c r="A613" s="9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9"/>
    </row>
    <row r="614" ht="15.75" customHeight="1">
      <c r="A614" s="9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9"/>
    </row>
    <row r="615" ht="15.75" customHeight="1">
      <c r="A615" s="9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9"/>
    </row>
    <row r="616" ht="15.75" customHeight="1">
      <c r="A616" s="9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9"/>
    </row>
    <row r="617" ht="15.75" customHeight="1">
      <c r="A617" s="9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9"/>
    </row>
    <row r="618" ht="15.75" customHeight="1">
      <c r="A618" s="9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9"/>
    </row>
    <row r="619" ht="15.75" customHeight="1">
      <c r="A619" s="9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9"/>
    </row>
    <row r="620" ht="15.75" customHeight="1">
      <c r="A620" s="9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9"/>
    </row>
    <row r="621" ht="15.75" customHeight="1">
      <c r="A621" s="9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9"/>
    </row>
    <row r="622" ht="15.75" customHeight="1">
      <c r="A622" s="9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9"/>
    </row>
    <row r="623" ht="15.75" customHeight="1">
      <c r="A623" s="9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9"/>
    </row>
    <row r="624" ht="15.75" customHeight="1">
      <c r="A624" s="9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9"/>
    </row>
    <row r="625" ht="15.75" customHeight="1">
      <c r="A625" s="9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9"/>
    </row>
    <row r="626" ht="15.75" customHeight="1">
      <c r="A626" s="9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9"/>
    </row>
    <row r="627" ht="15.75" customHeight="1">
      <c r="A627" s="9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9"/>
    </row>
    <row r="628" ht="15.75" customHeight="1">
      <c r="A628" s="9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9"/>
    </row>
    <row r="629" ht="15.75" customHeight="1">
      <c r="A629" s="9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9"/>
    </row>
    <row r="630" ht="15.75" customHeight="1">
      <c r="A630" s="9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9"/>
    </row>
    <row r="631" ht="15.75" customHeight="1">
      <c r="A631" s="9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9"/>
    </row>
    <row r="632" ht="15.75" customHeight="1">
      <c r="A632" s="9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9"/>
    </row>
    <row r="633" ht="15.75" customHeight="1">
      <c r="A633" s="9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9"/>
    </row>
    <row r="634" ht="15.75" customHeight="1">
      <c r="A634" s="9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9"/>
    </row>
    <row r="635" ht="15.75" customHeight="1">
      <c r="A635" s="9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9"/>
    </row>
    <row r="636" ht="15.75" customHeight="1">
      <c r="A636" s="9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9"/>
    </row>
    <row r="637" ht="15.75" customHeight="1">
      <c r="A637" s="9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9"/>
    </row>
    <row r="638" ht="15.75" customHeight="1">
      <c r="A638" s="9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9"/>
    </row>
    <row r="639" ht="15.75" customHeight="1">
      <c r="A639" s="9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9"/>
    </row>
    <row r="640" ht="15.75" customHeight="1">
      <c r="A640" s="9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9"/>
    </row>
    <row r="641" ht="15.75" customHeight="1">
      <c r="A641" s="9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9"/>
    </row>
    <row r="642" ht="15.75" customHeight="1">
      <c r="A642" s="9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9"/>
    </row>
    <row r="643" ht="15.75" customHeight="1">
      <c r="A643" s="9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9"/>
    </row>
    <row r="644" ht="15.75" customHeight="1">
      <c r="A644" s="9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9"/>
    </row>
    <row r="645" ht="15.75" customHeight="1">
      <c r="A645" s="9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9"/>
    </row>
    <row r="646" ht="15.75" customHeight="1">
      <c r="A646" s="9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9"/>
    </row>
    <row r="647" ht="15.75" customHeight="1">
      <c r="A647" s="9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9"/>
    </row>
    <row r="648" ht="15.75" customHeight="1">
      <c r="A648" s="9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9"/>
    </row>
    <row r="649" ht="15.75" customHeight="1">
      <c r="A649" s="9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9"/>
    </row>
    <row r="650" ht="15.75" customHeight="1">
      <c r="A650" s="9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9"/>
    </row>
    <row r="651" ht="15.75" customHeight="1">
      <c r="A651" s="9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9"/>
    </row>
    <row r="652" ht="15.75" customHeight="1">
      <c r="A652" s="9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9"/>
    </row>
    <row r="653" ht="15.75" customHeight="1">
      <c r="A653" s="9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9"/>
    </row>
    <row r="654" ht="15.75" customHeight="1">
      <c r="A654" s="9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9"/>
    </row>
    <row r="655" ht="15.75" customHeight="1">
      <c r="A655" s="9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9"/>
    </row>
    <row r="656" ht="15.75" customHeight="1">
      <c r="A656" s="9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9"/>
    </row>
    <row r="657" ht="15.75" customHeight="1">
      <c r="A657" s="9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9"/>
    </row>
    <row r="658" ht="15.75" customHeight="1">
      <c r="A658" s="9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9"/>
    </row>
    <row r="659" ht="15.75" customHeight="1">
      <c r="A659" s="9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9"/>
    </row>
    <row r="660" ht="15.75" customHeight="1">
      <c r="A660" s="9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9"/>
    </row>
    <row r="661" ht="15.75" customHeight="1">
      <c r="A661" s="9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9"/>
    </row>
    <row r="662" ht="15.75" customHeight="1">
      <c r="A662" s="9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9"/>
    </row>
    <row r="663" ht="15.75" customHeight="1">
      <c r="A663" s="9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9"/>
    </row>
    <row r="664" ht="15.75" customHeight="1">
      <c r="A664" s="9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9"/>
    </row>
    <row r="665" ht="15.75" customHeight="1">
      <c r="A665" s="9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9"/>
    </row>
    <row r="666" ht="15.75" customHeight="1">
      <c r="A666" s="9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9"/>
    </row>
    <row r="667" ht="15.75" customHeight="1">
      <c r="A667" s="9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9"/>
    </row>
    <row r="668" ht="15.75" customHeight="1">
      <c r="A668" s="9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9"/>
    </row>
    <row r="669" ht="15.75" customHeight="1">
      <c r="A669" s="9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9"/>
    </row>
    <row r="670" ht="15.75" customHeight="1">
      <c r="A670" s="9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9"/>
    </row>
    <row r="671" ht="15.75" customHeight="1">
      <c r="A671" s="9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9"/>
    </row>
    <row r="672" ht="15.75" customHeight="1">
      <c r="A672" s="9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9"/>
    </row>
    <row r="673" ht="15.75" customHeight="1">
      <c r="A673" s="9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9"/>
    </row>
    <row r="674" ht="15.75" customHeight="1">
      <c r="A674" s="9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9"/>
    </row>
    <row r="675" ht="15.75" customHeight="1">
      <c r="A675" s="9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9"/>
    </row>
    <row r="676" ht="15.75" customHeight="1">
      <c r="A676" s="9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9"/>
    </row>
    <row r="677" ht="15.75" customHeight="1">
      <c r="A677" s="9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9"/>
    </row>
    <row r="678" ht="15.75" customHeight="1">
      <c r="A678" s="9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9"/>
    </row>
    <row r="679" ht="15.75" customHeight="1">
      <c r="A679" s="9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9"/>
    </row>
    <row r="680" ht="15.75" customHeight="1">
      <c r="A680" s="9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9"/>
    </row>
    <row r="681" ht="15.75" customHeight="1">
      <c r="A681" s="9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9"/>
    </row>
    <row r="682" ht="15.75" customHeight="1">
      <c r="A682" s="9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9"/>
    </row>
    <row r="683" ht="15.75" customHeight="1">
      <c r="A683" s="9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9"/>
    </row>
    <row r="684" ht="15.75" customHeight="1">
      <c r="A684" s="9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9"/>
    </row>
    <row r="685" ht="15.75" customHeight="1">
      <c r="A685" s="9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9"/>
    </row>
    <row r="686" ht="15.75" customHeight="1">
      <c r="A686" s="9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9"/>
    </row>
    <row r="687" ht="15.75" customHeight="1">
      <c r="A687" s="9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9"/>
    </row>
    <row r="688" ht="15.75" customHeight="1">
      <c r="A688" s="9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9"/>
    </row>
    <row r="689" ht="15.75" customHeight="1">
      <c r="A689" s="9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9"/>
    </row>
    <row r="690" ht="15.75" customHeight="1">
      <c r="A690" s="9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9"/>
    </row>
    <row r="691" ht="15.75" customHeight="1">
      <c r="A691" s="9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9"/>
    </row>
    <row r="692" ht="15.75" customHeight="1">
      <c r="A692" s="9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9"/>
    </row>
    <row r="693" ht="15.75" customHeight="1">
      <c r="A693" s="9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9"/>
    </row>
    <row r="694" ht="15.75" customHeight="1">
      <c r="A694" s="9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9"/>
    </row>
    <row r="695" ht="15.75" customHeight="1">
      <c r="A695" s="9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9"/>
    </row>
    <row r="696" ht="15.75" customHeight="1">
      <c r="A696" s="9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9"/>
    </row>
    <row r="697" ht="15.75" customHeight="1">
      <c r="A697" s="9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9"/>
    </row>
    <row r="698" ht="15.75" customHeight="1">
      <c r="A698" s="9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9"/>
    </row>
    <row r="699" ht="15.75" customHeight="1">
      <c r="A699" s="9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9"/>
    </row>
    <row r="700" ht="15.75" customHeight="1">
      <c r="A700" s="9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9"/>
    </row>
    <row r="701" ht="15.75" customHeight="1">
      <c r="A701" s="9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9"/>
    </row>
    <row r="702" ht="15.75" customHeight="1">
      <c r="A702" s="9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9"/>
    </row>
    <row r="703" ht="15.75" customHeight="1">
      <c r="A703" s="9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9"/>
    </row>
    <row r="704" ht="15.75" customHeight="1">
      <c r="A704" s="9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9"/>
    </row>
    <row r="705" ht="15.75" customHeight="1">
      <c r="A705" s="9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9"/>
    </row>
    <row r="706" ht="15.75" customHeight="1">
      <c r="A706" s="9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9"/>
    </row>
    <row r="707" ht="15.75" customHeight="1">
      <c r="A707" s="9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9"/>
    </row>
    <row r="708" ht="15.75" customHeight="1">
      <c r="A708" s="9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9"/>
    </row>
    <row r="709" ht="15.75" customHeight="1">
      <c r="A709" s="9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9"/>
    </row>
    <row r="710" ht="15.75" customHeight="1">
      <c r="A710" s="9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9"/>
    </row>
    <row r="711" ht="15.75" customHeight="1">
      <c r="A711" s="9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9"/>
    </row>
    <row r="712" ht="15.75" customHeight="1">
      <c r="A712" s="9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9"/>
    </row>
    <row r="713" ht="15.75" customHeight="1">
      <c r="A713" s="9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9"/>
    </row>
    <row r="714" ht="15.75" customHeight="1">
      <c r="A714" s="9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9"/>
    </row>
    <row r="715" ht="15.75" customHeight="1">
      <c r="A715" s="9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9"/>
    </row>
    <row r="716" ht="15.75" customHeight="1">
      <c r="A716" s="9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9"/>
    </row>
    <row r="717" ht="15.75" customHeight="1">
      <c r="A717" s="9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9"/>
    </row>
    <row r="718" ht="15.75" customHeight="1">
      <c r="A718" s="9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9"/>
    </row>
    <row r="719" ht="15.75" customHeight="1">
      <c r="A719" s="9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9"/>
    </row>
    <row r="720" ht="15.75" customHeight="1">
      <c r="A720" s="9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9"/>
    </row>
    <row r="721" ht="15.75" customHeight="1">
      <c r="A721" s="9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9"/>
    </row>
    <row r="722" ht="15.75" customHeight="1">
      <c r="A722" s="9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9"/>
    </row>
    <row r="723" ht="15.75" customHeight="1">
      <c r="A723" s="9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9"/>
    </row>
    <row r="724" ht="15.75" customHeight="1">
      <c r="A724" s="9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9"/>
    </row>
    <row r="725" ht="15.75" customHeight="1">
      <c r="A725" s="9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9"/>
    </row>
    <row r="726" ht="15.75" customHeight="1">
      <c r="A726" s="9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9"/>
    </row>
    <row r="727" ht="15.75" customHeight="1">
      <c r="A727" s="9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9"/>
    </row>
    <row r="728" ht="15.75" customHeight="1">
      <c r="A728" s="9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9"/>
    </row>
    <row r="729" ht="15.75" customHeight="1">
      <c r="A729" s="9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9"/>
    </row>
    <row r="730" ht="15.75" customHeight="1">
      <c r="A730" s="9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9"/>
    </row>
    <row r="731" ht="15.75" customHeight="1">
      <c r="A731" s="9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9"/>
    </row>
    <row r="732" ht="15.75" customHeight="1">
      <c r="A732" s="9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9"/>
    </row>
    <row r="733" ht="15.75" customHeight="1">
      <c r="A733" s="9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9"/>
    </row>
    <row r="734" ht="15.75" customHeight="1">
      <c r="A734" s="9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9"/>
    </row>
    <row r="735" ht="15.75" customHeight="1">
      <c r="A735" s="9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9"/>
    </row>
    <row r="736" ht="15.75" customHeight="1">
      <c r="A736" s="9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9"/>
    </row>
    <row r="737" ht="15.75" customHeight="1">
      <c r="A737" s="9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9"/>
    </row>
    <row r="738" ht="15.75" customHeight="1">
      <c r="A738" s="9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9"/>
    </row>
    <row r="739" ht="15.75" customHeight="1">
      <c r="A739" s="9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9"/>
    </row>
    <row r="740" ht="15.75" customHeight="1">
      <c r="A740" s="9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9"/>
    </row>
    <row r="741" ht="15.75" customHeight="1">
      <c r="A741" s="9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9"/>
    </row>
    <row r="742" ht="15.75" customHeight="1">
      <c r="A742" s="9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9"/>
    </row>
    <row r="743" ht="15.75" customHeight="1">
      <c r="A743" s="9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9"/>
    </row>
    <row r="744" ht="15.75" customHeight="1">
      <c r="A744" s="9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9"/>
    </row>
    <row r="745" ht="15.75" customHeight="1">
      <c r="A745" s="9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9"/>
    </row>
    <row r="746" ht="15.75" customHeight="1">
      <c r="A746" s="9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9"/>
    </row>
    <row r="747" ht="15.75" customHeight="1">
      <c r="A747" s="9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9"/>
    </row>
    <row r="748" ht="15.75" customHeight="1">
      <c r="A748" s="9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9"/>
    </row>
    <row r="749" ht="15.75" customHeight="1">
      <c r="A749" s="9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9"/>
    </row>
    <row r="750" ht="15.75" customHeight="1">
      <c r="A750" s="9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9"/>
    </row>
    <row r="751" ht="15.75" customHeight="1">
      <c r="A751" s="9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9"/>
    </row>
    <row r="752" ht="15.75" customHeight="1">
      <c r="A752" s="9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9"/>
    </row>
    <row r="753" ht="15.75" customHeight="1">
      <c r="A753" s="9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9"/>
    </row>
    <row r="754" ht="15.75" customHeight="1">
      <c r="A754" s="9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9"/>
    </row>
    <row r="755" ht="15.75" customHeight="1">
      <c r="A755" s="9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9"/>
    </row>
    <row r="756" ht="15.75" customHeight="1">
      <c r="A756" s="9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9"/>
    </row>
    <row r="757" ht="15.75" customHeight="1">
      <c r="A757" s="9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9"/>
    </row>
    <row r="758" ht="15.75" customHeight="1">
      <c r="A758" s="9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9"/>
    </row>
    <row r="759" ht="15.75" customHeight="1">
      <c r="A759" s="9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9"/>
    </row>
    <row r="760" ht="15.75" customHeight="1">
      <c r="A760" s="9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9"/>
    </row>
    <row r="761" ht="15.75" customHeight="1">
      <c r="A761" s="9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9"/>
    </row>
    <row r="762" ht="15.75" customHeight="1">
      <c r="A762" s="9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9"/>
    </row>
    <row r="763" ht="15.75" customHeight="1">
      <c r="A763" s="9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9"/>
    </row>
    <row r="764" ht="15.75" customHeight="1">
      <c r="A764" s="9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9"/>
    </row>
    <row r="765" ht="15.75" customHeight="1">
      <c r="A765" s="9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9"/>
    </row>
    <row r="766" ht="15.75" customHeight="1">
      <c r="A766" s="9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9"/>
    </row>
    <row r="767" ht="15.75" customHeight="1">
      <c r="A767" s="9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9"/>
    </row>
    <row r="768" ht="15.75" customHeight="1">
      <c r="A768" s="9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9"/>
    </row>
    <row r="769" ht="15.75" customHeight="1">
      <c r="A769" s="9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9"/>
    </row>
    <row r="770" ht="15.75" customHeight="1">
      <c r="A770" s="9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9"/>
    </row>
    <row r="771" ht="15.75" customHeight="1">
      <c r="A771" s="9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9"/>
    </row>
    <row r="772" ht="15.75" customHeight="1">
      <c r="A772" s="9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9"/>
    </row>
    <row r="773" ht="15.75" customHeight="1">
      <c r="A773" s="9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9"/>
    </row>
    <row r="774" ht="15.75" customHeight="1">
      <c r="A774" s="9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9"/>
    </row>
    <row r="775" ht="15.75" customHeight="1">
      <c r="A775" s="9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9"/>
    </row>
    <row r="776" ht="15.75" customHeight="1">
      <c r="A776" s="9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9"/>
    </row>
    <row r="777" ht="15.75" customHeight="1">
      <c r="A777" s="9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9"/>
    </row>
    <row r="778" ht="15.75" customHeight="1">
      <c r="A778" s="9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9"/>
    </row>
    <row r="779" ht="15.75" customHeight="1">
      <c r="A779" s="9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9"/>
    </row>
    <row r="780" ht="15.75" customHeight="1">
      <c r="A780" s="9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9"/>
    </row>
    <row r="781" ht="15.75" customHeight="1">
      <c r="A781" s="9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9"/>
    </row>
    <row r="782" ht="15.75" customHeight="1">
      <c r="A782" s="9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9"/>
    </row>
    <row r="783" ht="15.75" customHeight="1">
      <c r="A783" s="9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9"/>
    </row>
    <row r="784" ht="15.75" customHeight="1">
      <c r="A784" s="9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9"/>
    </row>
    <row r="785" ht="15.75" customHeight="1">
      <c r="A785" s="9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9"/>
    </row>
    <row r="786" ht="15.75" customHeight="1">
      <c r="A786" s="9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9"/>
    </row>
    <row r="787" ht="15.75" customHeight="1">
      <c r="A787" s="9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9"/>
    </row>
    <row r="788" ht="15.75" customHeight="1">
      <c r="A788" s="9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9"/>
    </row>
    <row r="789" ht="15.75" customHeight="1">
      <c r="A789" s="9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9"/>
    </row>
    <row r="790" ht="15.75" customHeight="1">
      <c r="A790" s="9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9"/>
    </row>
    <row r="791" ht="15.75" customHeight="1">
      <c r="A791" s="9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9"/>
    </row>
    <row r="792" ht="15.75" customHeight="1">
      <c r="A792" s="9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9"/>
    </row>
    <row r="793" ht="15.75" customHeight="1">
      <c r="A793" s="9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9"/>
    </row>
    <row r="794" ht="15.75" customHeight="1">
      <c r="A794" s="9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9"/>
    </row>
    <row r="795" ht="15.75" customHeight="1">
      <c r="A795" s="9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9"/>
    </row>
    <row r="796" ht="15.75" customHeight="1">
      <c r="A796" s="9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9"/>
    </row>
    <row r="797" ht="15.75" customHeight="1">
      <c r="A797" s="9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9"/>
    </row>
    <row r="798" ht="15.75" customHeight="1">
      <c r="A798" s="9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9"/>
    </row>
    <row r="799" ht="15.75" customHeight="1">
      <c r="A799" s="9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9"/>
    </row>
    <row r="800" ht="15.75" customHeight="1">
      <c r="A800" s="9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9"/>
    </row>
    <row r="801" ht="15.75" customHeight="1">
      <c r="A801" s="9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9"/>
    </row>
    <row r="802" ht="15.75" customHeight="1">
      <c r="A802" s="9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9"/>
    </row>
    <row r="803" ht="15.75" customHeight="1">
      <c r="A803" s="9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9"/>
    </row>
    <row r="804" ht="15.75" customHeight="1">
      <c r="A804" s="9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9"/>
    </row>
    <row r="805" ht="15.75" customHeight="1">
      <c r="A805" s="9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9"/>
    </row>
    <row r="806" ht="15.75" customHeight="1">
      <c r="A806" s="9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9"/>
    </row>
    <row r="807" ht="15.75" customHeight="1">
      <c r="A807" s="9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9"/>
    </row>
    <row r="808" ht="15.75" customHeight="1">
      <c r="A808" s="9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9"/>
    </row>
    <row r="809" ht="15.75" customHeight="1">
      <c r="A809" s="9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9"/>
    </row>
    <row r="810" ht="15.75" customHeight="1">
      <c r="A810" s="9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9"/>
    </row>
    <row r="811" ht="15.75" customHeight="1">
      <c r="A811" s="9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9"/>
    </row>
    <row r="812" ht="15.75" customHeight="1">
      <c r="A812" s="9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9"/>
    </row>
    <row r="813" ht="15.75" customHeight="1">
      <c r="A813" s="9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9"/>
    </row>
    <row r="814" ht="15.75" customHeight="1">
      <c r="A814" s="9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9"/>
    </row>
    <row r="815" ht="15.75" customHeight="1">
      <c r="A815" s="9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9"/>
    </row>
    <row r="816" ht="15.75" customHeight="1">
      <c r="A816" s="9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9"/>
    </row>
    <row r="817" ht="15.75" customHeight="1">
      <c r="A817" s="9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9"/>
    </row>
    <row r="818" ht="15.75" customHeight="1">
      <c r="A818" s="9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9"/>
    </row>
    <row r="819" ht="15.75" customHeight="1">
      <c r="A819" s="9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9"/>
    </row>
    <row r="820" ht="15.75" customHeight="1">
      <c r="A820" s="9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9"/>
    </row>
    <row r="821" ht="15.75" customHeight="1">
      <c r="A821" s="9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9"/>
    </row>
    <row r="822" ht="15.75" customHeight="1">
      <c r="A822" s="9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9"/>
    </row>
    <row r="823" ht="15.75" customHeight="1">
      <c r="A823" s="9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9"/>
    </row>
    <row r="824" ht="15.75" customHeight="1">
      <c r="A824" s="9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9"/>
    </row>
    <row r="825" ht="15.75" customHeight="1">
      <c r="A825" s="9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9"/>
    </row>
    <row r="826" ht="15.75" customHeight="1">
      <c r="A826" s="9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9"/>
    </row>
    <row r="827" ht="15.75" customHeight="1">
      <c r="A827" s="9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9"/>
    </row>
    <row r="828" ht="15.75" customHeight="1">
      <c r="A828" s="9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9"/>
    </row>
    <row r="829" ht="15.75" customHeight="1">
      <c r="A829" s="9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9"/>
    </row>
    <row r="830" ht="15.75" customHeight="1">
      <c r="A830" s="9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9"/>
    </row>
    <row r="831" ht="15.75" customHeight="1">
      <c r="A831" s="9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9"/>
    </row>
    <row r="832" ht="15.75" customHeight="1">
      <c r="A832" s="9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9"/>
    </row>
    <row r="833" ht="15.75" customHeight="1">
      <c r="A833" s="9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9"/>
    </row>
    <row r="834" ht="15.75" customHeight="1">
      <c r="A834" s="9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9"/>
    </row>
    <row r="835" ht="15.75" customHeight="1">
      <c r="A835" s="9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9"/>
    </row>
    <row r="836" ht="15.75" customHeight="1">
      <c r="A836" s="9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9"/>
    </row>
    <row r="837" ht="15.75" customHeight="1">
      <c r="A837" s="9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9"/>
    </row>
    <row r="838" ht="15.75" customHeight="1">
      <c r="A838" s="9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9"/>
    </row>
    <row r="839" ht="15.75" customHeight="1">
      <c r="A839" s="9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9"/>
    </row>
    <row r="840" ht="15.75" customHeight="1">
      <c r="A840" s="9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9"/>
    </row>
    <row r="841" ht="15.75" customHeight="1">
      <c r="A841" s="9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9"/>
    </row>
    <row r="842" ht="15.75" customHeight="1">
      <c r="A842" s="9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9"/>
    </row>
    <row r="843" ht="15.75" customHeight="1">
      <c r="A843" s="9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9"/>
    </row>
    <row r="844" ht="15.75" customHeight="1">
      <c r="A844" s="9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9"/>
    </row>
    <row r="845" ht="15.75" customHeight="1">
      <c r="A845" s="9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9"/>
    </row>
    <row r="846" ht="15.75" customHeight="1">
      <c r="A846" s="9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9"/>
    </row>
    <row r="847" ht="15.75" customHeight="1">
      <c r="A847" s="9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9"/>
    </row>
    <row r="848" ht="15.75" customHeight="1">
      <c r="A848" s="9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9"/>
    </row>
    <row r="849" ht="15.75" customHeight="1">
      <c r="A849" s="9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9"/>
    </row>
    <row r="850" ht="15.75" customHeight="1">
      <c r="A850" s="9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9"/>
    </row>
    <row r="851" ht="15.75" customHeight="1">
      <c r="A851" s="9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9"/>
    </row>
    <row r="852" ht="15.75" customHeight="1">
      <c r="A852" s="9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9"/>
    </row>
    <row r="853" ht="15.75" customHeight="1">
      <c r="A853" s="9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9"/>
    </row>
    <row r="854" ht="15.75" customHeight="1">
      <c r="A854" s="9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9"/>
    </row>
    <row r="855" ht="15.75" customHeight="1">
      <c r="A855" s="9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9"/>
    </row>
    <row r="856" ht="15.75" customHeight="1">
      <c r="A856" s="9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9"/>
    </row>
    <row r="857" ht="15.75" customHeight="1">
      <c r="A857" s="9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9"/>
    </row>
    <row r="858" ht="15.75" customHeight="1">
      <c r="A858" s="9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9"/>
    </row>
    <row r="859" ht="15.75" customHeight="1">
      <c r="A859" s="9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9"/>
    </row>
    <row r="860" ht="15.75" customHeight="1">
      <c r="A860" s="9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9"/>
    </row>
    <row r="861" ht="15.75" customHeight="1">
      <c r="A861" s="9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9"/>
    </row>
    <row r="862" ht="15.75" customHeight="1">
      <c r="A862" s="9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9"/>
    </row>
    <row r="863" ht="15.75" customHeight="1">
      <c r="A863" s="9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9"/>
    </row>
    <row r="864" ht="15.75" customHeight="1">
      <c r="A864" s="9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9"/>
    </row>
    <row r="865" ht="15.75" customHeight="1">
      <c r="A865" s="9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9"/>
    </row>
    <row r="866" ht="15.75" customHeight="1">
      <c r="A866" s="9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9"/>
    </row>
    <row r="867" ht="15.75" customHeight="1">
      <c r="A867" s="9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9"/>
    </row>
    <row r="868" ht="15.75" customHeight="1">
      <c r="A868" s="9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9"/>
    </row>
    <row r="869" ht="15.75" customHeight="1">
      <c r="A869" s="9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9"/>
    </row>
    <row r="870" ht="15.75" customHeight="1">
      <c r="A870" s="9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9"/>
    </row>
    <row r="871" ht="15.75" customHeight="1">
      <c r="A871" s="9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9"/>
    </row>
    <row r="872" ht="15.75" customHeight="1">
      <c r="A872" s="9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9"/>
    </row>
    <row r="873" ht="15.75" customHeight="1">
      <c r="A873" s="9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9"/>
    </row>
    <row r="874" ht="15.75" customHeight="1">
      <c r="A874" s="9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9"/>
    </row>
    <row r="875" ht="15.75" customHeight="1">
      <c r="A875" s="9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9"/>
    </row>
    <row r="876" ht="15.75" customHeight="1">
      <c r="A876" s="9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9"/>
    </row>
    <row r="877" ht="15.75" customHeight="1">
      <c r="A877" s="9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9"/>
    </row>
    <row r="878" ht="15.75" customHeight="1">
      <c r="A878" s="9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9"/>
    </row>
    <row r="879" ht="15.75" customHeight="1">
      <c r="A879" s="9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9"/>
    </row>
    <row r="880" ht="15.75" customHeight="1">
      <c r="A880" s="9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9"/>
    </row>
    <row r="881" ht="15.75" customHeight="1">
      <c r="A881" s="9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9"/>
    </row>
    <row r="882" ht="15.75" customHeight="1">
      <c r="A882" s="9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9"/>
    </row>
    <row r="883" ht="15.75" customHeight="1">
      <c r="A883" s="9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9"/>
    </row>
    <row r="884" ht="15.75" customHeight="1">
      <c r="A884" s="9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9"/>
    </row>
    <row r="885" ht="15.75" customHeight="1">
      <c r="A885" s="9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9"/>
    </row>
    <row r="886" ht="15.75" customHeight="1">
      <c r="A886" s="9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9"/>
    </row>
    <row r="887" ht="15.75" customHeight="1">
      <c r="A887" s="9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9"/>
    </row>
    <row r="888" ht="15.75" customHeight="1">
      <c r="A888" s="9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9"/>
    </row>
    <row r="889" ht="15.75" customHeight="1">
      <c r="A889" s="9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9"/>
    </row>
    <row r="890" ht="15.75" customHeight="1">
      <c r="A890" s="9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9"/>
    </row>
    <row r="891" ht="15.75" customHeight="1">
      <c r="A891" s="9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9"/>
    </row>
    <row r="892" ht="15.75" customHeight="1">
      <c r="A892" s="9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9"/>
    </row>
    <row r="893" ht="15.75" customHeight="1">
      <c r="A893" s="9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9"/>
    </row>
    <row r="894" ht="15.75" customHeight="1">
      <c r="A894" s="9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9"/>
    </row>
    <row r="895" ht="15.75" customHeight="1">
      <c r="A895" s="9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9"/>
    </row>
    <row r="896" ht="15.75" customHeight="1">
      <c r="A896" s="9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9"/>
    </row>
    <row r="897" ht="15.75" customHeight="1">
      <c r="A897" s="9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9"/>
    </row>
    <row r="898" ht="15.75" customHeight="1">
      <c r="A898" s="9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9"/>
    </row>
    <row r="899" ht="15.75" customHeight="1">
      <c r="A899" s="9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9"/>
    </row>
    <row r="900" ht="15.75" customHeight="1">
      <c r="A900" s="9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9"/>
    </row>
    <row r="901" ht="15.75" customHeight="1">
      <c r="A901" s="9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9"/>
    </row>
    <row r="902" ht="15.75" customHeight="1">
      <c r="A902" s="9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9"/>
    </row>
    <row r="903" ht="15.75" customHeight="1">
      <c r="A903" s="9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9"/>
    </row>
    <row r="904" ht="15.75" customHeight="1">
      <c r="A904" s="9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9"/>
    </row>
    <row r="905" ht="15.75" customHeight="1">
      <c r="A905" s="9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9"/>
    </row>
    <row r="906" ht="15.75" customHeight="1">
      <c r="A906" s="9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9"/>
    </row>
    <row r="907" ht="15.75" customHeight="1">
      <c r="A907" s="9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9"/>
    </row>
    <row r="908" ht="15.75" customHeight="1">
      <c r="A908" s="9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9"/>
    </row>
    <row r="909" ht="15.75" customHeight="1">
      <c r="A909" s="9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9"/>
    </row>
    <row r="910" ht="15.75" customHeight="1">
      <c r="A910" s="9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9"/>
    </row>
    <row r="911" ht="15.75" customHeight="1">
      <c r="A911" s="9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9"/>
    </row>
    <row r="912" ht="15.75" customHeight="1">
      <c r="A912" s="9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9"/>
    </row>
    <row r="913" ht="15.75" customHeight="1">
      <c r="A913" s="9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9"/>
    </row>
    <row r="914" ht="15.75" customHeight="1">
      <c r="A914" s="9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9"/>
    </row>
    <row r="915" ht="15.75" customHeight="1">
      <c r="A915" s="9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9"/>
    </row>
    <row r="916" ht="15.75" customHeight="1">
      <c r="A916" s="9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9"/>
    </row>
    <row r="917" ht="15.75" customHeight="1">
      <c r="A917" s="9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9"/>
    </row>
    <row r="918" ht="15.75" customHeight="1">
      <c r="A918" s="9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9"/>
    </row>
    <row r="919" ht="15.75" customHeight="1">
      <c r="A919" s="9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9"/>
    </row>
    <row r="920" ht="15.75" customHeight="1">
      <c r="A920" s="9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9"/>
    </row>
    <row r="921" ht="15.75" customHeight="1">
      <c r="A921" s="9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9"/>
    </row>
    <row r="922" ht="15.75" customHeight="1">
      <c r="A922" s="9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9"/>
    </row>
    <row r="923" ht="15.75" customHeight="1">
      <c r="A923" s="9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9"/>
    </row>
    <row r="924" ht="15.75" customHeight="1">
      <c r="A924" s="9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9"/>
    </row>
    <row r="925" ht="15.75" customHeight="1">
      <c r="A925" s="9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9"/>
    </row>
    <row r="926" ht="15.75" customHeight="1">
      <c r="A926" s="9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9"/>
    </row>
    <row r="927" ht="15.75" customHeight="1">
      <c r="A927" s="9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9"/>
    </row>
    <row r="928" ht="15.75" customHeight="1">
      <c r="A928" s="9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9"/>
    </row>
    <row r="929" ht="15.75" customHeight="1">
      <c r="A929" s="9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9"/>
    </row>
    <row r="930" ht="15.75" customHeight="1">
      <c r="A930" s="9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9"/>
    </row>
    <row r="931" ht="15.75" customHeight="1">
      <c r="A931" s="9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9"/>
    </row>
    <row r="932" ht="15.75" customHeight="1">
      <c r="A932" s="9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9"/>
    </row>
    <row r="933" ht="15.75" customHeight="1">
      <c r="A933" s="9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9"/>
    </row>
    <row r="934" ht="15.75" customHeight="1">
      <c r="A934" s="9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9"/>
    </row>
    <row r="935" ht="15.75" customHeight="1">
      <c r="A935" s="9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9"/>
    </row>
    <row r="936" ht="15.75" customHeight="1">
      <c r="A936" s="9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9"/>
    </row>
    <row r="937" ht="15.75" customHeight="1">
      <c r="A937" s="9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9"/>
    </row>
    <row r="938" ht="15.75" customHeight="1">
      <c r="A938" s="9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9"/>
    </row>
    <row r="939" ht="15.75" customHeight="1">
      <c r="A939" s="9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9"/>
    </row>
    <row r="940" ht="15.75" customHeight="1">
      <c r="A940" s="9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9"/>
    </row>
    <row r="941" ht="15.75" customHeight="1">
      <c r="A941" s="9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9"/>
    </row>
    <row r="942" ht="15.75" customHeight="1">
      <c r="A942" s="9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9"/>
    </row>
    <row r="943" ht="15.75" customHeight="1">
      <c r="A943" s="9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9"/>
    </row>
    <row r="944" ht="15.75" customHeight="1">
      <c r="A944" s="9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9"/>
    </row>
    <row r="945" ht="15.75" customHeight="1">
      <c r="A945" s="9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9"/>
    </row>
    <row r="946" ht="15.75" customHeight="1">
      <c r="A946" s="9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9"/>
    </row>
    <row r="947" ht="15.75" customHeight="1">
      <c r="A947" s="9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9"/>
    </row>
    <row r="948" ht="15.75" customHeight="1">
      <c r="A948" s="9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9"/>
    </row>
    <row r="949" ht="15.75" customHeight="1">
      <c r="A949" s="9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9"/>
    </row>
    <row r="950" ht="15.75" customHeight="1">
      <c r="A950" s="9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9"/>
    </row>
    <row r="951" ht="15.75" customHeight="1">
      <c r="A951" s="9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9"/>
    </row>
    <row r="952" ht="15.75" customHeight="1">
      <c r="A952" s="9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9"/>
    </row>
    <row r="953" ht="15.75" customHeight="1">
      <c r="A953" s="9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9"/>
    </row>
    <row r="954" ht="15.75" customHeight="1">
      <c r="A954" s="9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9"/>
    </row>
    <row r="955" ht="15.75" customHeight="1">
      <c r="A955" s="9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9"/>
    </row>
    <row r="956" ht="15.75" customHeight="1">
      <c r="A956" s="9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9"/>
    </row>
    <row r="957" ht="15.75" customHeight="1">
      <c r="A957" s="9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9"/>
    </row>
    <row r="958" ht="15.75" customHeight="1">
      <c r="A958" s="9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9"/>
    </row>
    <row r="959" ht="15.75" customHeight="1">
      <c r="A959" s="9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9"/>
    </row>
    <row r="960" ht="15.75" customHeight="1">
      <c r="A960" s="9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9"/>
    </row>
    <row r="961" ht="15.75" customHeight="1">
      <c r="A961" s="9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9"/>
    </row>
    <row r="962" ht="15.75" customHeight="1">
      <c r="A962" s="9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9"/>
    </row>
    <row r="963" ht="15.75" customHeight="1">
      <c r="A963" s="9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9"/>
    </row>
    <row r="964" ht="15.75" customHeight="1">
      <c r="A964" s="9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9"/>
    </row>
    <row r="965" ht="15.75" customHeight="1">
      <c r="A965" s="9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9"/>
    </row>
    <row r="966" ht="15.75" customHeight="1">
      <c r="A966" s="9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9"/>
    </row>
    <row r="967" ht="15.75" customHeight="1">
      <c r="A967" s="9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9"/>
    </row>
    <row r="968" ht="15.75" customHeight="1">
      <c r="A968" s="9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9"/>
    </row>
    <row r="969" ht="15.75" customHeight="1">
      <c r="A969" s="9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9"/>
    </row>
    <row r="970" ht="15.75" customHeight="1">
      <c r="A970" s="9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9"/>
    </row>
    <row r="971" ht="15.75" customHeight="1">
      <c r="A971" s="9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9"/>
    </row>
    <row r="972" ht="15.75" customHeight="1">
      <c r="A972" s="9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9"/>
    </row>
    <row r="973" ht="15.75" customHeight="1">
      <c r="A973" s="9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9"/>
    </row>
    <row r="974" ht="15.75" customHeight="1">
      <c r="A974" s="9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9"/>
    </row>
    <row r="975" ht="15.75" customHeight="1">
      <c r="A975" s="9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9"/>
    </row>
    <row r="976" ht="15.75" customHeight="1">
      <c r="A976" s="9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9"/>
    </row>
    <row r="977" ht="15.75" customHeight="1">
      <c r="A977" s="9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9"/>
    </row>
    <row r="978" ht="15.75" customHeight="1">
      <c r="A978" s="9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9"/>
    </row>
    <row r="979" ht="15.75" customHeight="1">
      <c r="A979" s="9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9"/>
    </row>
    <row r="980" ht="15.75" customHeight="1">
      <c r="A980" s="9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9"/>
    </row>
    <row r="981" ht="15.75" customHeight="1">
      <c r="A981" s="9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9"/>
    </row>
    <row r="982" ht="15.75" customHeight="1">
      <c r="A982" s="9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9"/>
    </row>
    <row r="983" ht="15.75" customHeight="1">
      <c r="A983" s="9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9"/>
    </row>
    <row r="984" ht="15.75" customHeight="1">
      <c r="A984" s="9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9"/>
    </row>
    <row r="985" ht="15.75" customHeight="1">
      <c r="A985" s="9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9"/>
    </row>
    <row r="986" ht="15.75" customHeight="1">
      <c r="A986" s="9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9"/>
    </row>
    <row r="987" ht="15.75" customHeight="1">
      <c r="A987" s="9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9"/>
    </row>
    <row r="988" ht="15.75" customHeight="1">
      <c r="A988" s="9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9"/>
    </row>
    <row r="989" ht="15.75" customHeight="1">
      <c r="A989" s="9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9"/>
    </row>
    <row r="990" ht="15.75" customHeight="1">
      <c r="A990" s="9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9"/>
    </row>
    <row r="991" ht="15.75" customHeight="1">
      <c r="A991" s="9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9"/>
    </row>
    <row r="992" ht="15.75" customHeight="1">
      <c r="A992" s="9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9"/>
    </row>
    <row r="993" ht="15.75" customHeight="1">
      <c r="A993" s="9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9"/>
    </row>
    <row r="994" ht="15.75" customHeight="1">
      <c r="A994" s="9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9"/>
    </row>
    <row r="995" ht="15.75" customHeight="1">
      <c r="A995" s="9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9"/>
    </row>
    <row r="996" ht="15.75" customHeight="1">
      <c r="A996" s="9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9"/>
    </row>
    <row r="997" ht="15.75" customHeight="1">
      <c r="A997" s="9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9"/>
    </row>
    <row r="998" ht="15.75" customHeight="1">
      <c r="A998" s="9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9"/>
    </row>
  </sheetData>
  <mergeCells count="4">
    <mergeCell ref="A2:A3"/>
    <mergeCell ref="C2:C3"/>
    <mergeCell ref="D2:H3"/>
    <mergeCell ref="I4:I10"/>
  </mergeCells>
  <conditionalFormatting sqref="J4:J12">
    <cfRule type="colorScale" priority="1">
      <colorScale>
        <cfvo type="min"/>
        <cfvo type="percentile" val="50"/>
        <cfvo type="max"/>
        <color rgb="FF00B050"/>
        <color rgb="FFFFEB84"/>
        <color rgb="FFFF0000"/>
      </colorScale>
    </cfRule>
  </conditionalFormatting>
  <conditionalFormatting sqref="K4:K12">
    <cfRule type="colorScale" priority="2">
      <colorScale>
        <cfvo type="min"/>
        <cfvo type="percentile" val="50"/>
        <cfvo type="max"/>
        <color rgb="FF00B050"/>
        <color rgb="FFFFD666"/>
        <color rgb="FFFF0000"/>
      </colorScale>
    </cfRule>
  </conditionalFormatting>
  <conditionalFormatting sqref="L4:M12">
    <cfRule type="colorScale" priority="3">
      <colorScale>
        <cfvo type="min"/>
        <cfvo type="percentile" val="50"/>
        <cfvo type="max"/>
        <color rgb="FF00B050"/>
        <color rgb="FFFFD666"/>
        <color rgb="FFFF0000"/>
      </colorScale>
    </cfRule>
  </conditionalFormatting>
  <conditionalFormatting sqref="N4:N12">
    <cfRule type="colorScale" priority="4">
      <colorScale>
        <cfvo type="min"/>
        <cfvo type="percentile" val="50"/>
        <cfvo type="max"/>
        <color rgb="FF03B050"/>
        <color rgb="FFFFD666"/>
        <color rgb="FFFF0F07"/>
      </colorScale>
    </cfRule>
  </conditionalFormatting>
  <conditionalFormatting sqref="V4:W12">
    <cfRule type="colorScale" priority="5">
      <colorScale>
        <cfvo type="min"/>
        <cfvo type="percentile" val="50"/>
        <cfvo type="max"/>
        <color rgb="FF03B050"/>
        <color rgb="FFFFD666"/>
        <color rgb="FFFF0000"/>
      </colorScale>
    </cfRule>
  </conditionalFormatting>
  <conditionalFormatting sqref="Y4:Y13">
    <cfRule type="colorScale" priority="6">
      <colorScale>
        <cfvo type="min"/>
        <cfvo type="percentile" val="50"/>
        <cfvo type="max"/>
        <color rgb="FF57BB8A"/>
        <color rgb="FFFFD666"/>
        <color rgb="FFE67C73"/>
      </colorScale>
    </cfRule>
  </conditionalFormatting>
  <hyperlinks>
    <hyperlink r:id="rId1" ref="A4"/>
    <hyperlink r:id="rId2" ref="C4"/>
    <hyperlink r:id="rId3" ref="C5"/>
    <hyperlink r:id="rId4" ref="C6"/>
    <hyperlink r:id="rId5" ref="C7"/>
    <hyperlink r:id="rId6" ref="C8"/>
    <hyperlink r:id="rId7" ref="A9"/>
    <hyperlink r:id="rId8" ref="C9"/>
    <hyperlink r:id="rId9" ref="A10"/>
    <hyperlink r:id="rId10" ref="C10"/>
    <hyperlink r:id="rId11" ref="A11"/>
    <hyperlink r:id="rId12" ref="C11"/>
    <hyperlink r:id="rId13" ref="A12"/>
    <hyperlink r:id="rId14" ref="C12"/>
    <hyperlink r:id="rId15" ref="A13"/>
    <hyperlink r:id="rId16" ref="C13"/>
    <hyperlink r:id="rId17" location="kondiciok" ref="A14"/>
    <hyperlink r:id="rId18" location="kondiciok" ref="C14"/>
    <hyperlink r:id="rId19" ref="A17"/>
    <hyperlink r:id="rId20" ref="A22"/>
    <hyperlink r:id="rId21" ref="A23"/>
    <hyperlink r:id="rId22" ref="A24"/>
    <hyperlink r:id="rId23" ref="A25"/>
  </hyperlinks>
  <printOptions/>
  <pageMargins bottom="0.75" footer="0.0" header="0.0" left="0.7" right="0.7" top="0.75"/>
  <pageSetup paperSize="9" orientation="portrait"/>
  <drawing r:id="rId2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4.71"/>
    <col customWidth="1" min="3" max="3" width="8.71"/>
    <col customWidth="1" min="4" max="4" width="11.0"/>
    <col customWidth="1" min="5" max="7" width="8.71"/>
    <col customWidth="1" min="8" max="477" width="11.0"/>
    <col customWidth="1" min="478" max="488" width="12.43"/>
    <col customWidth="1" min="489" max="508" width="11.0"/>
  </cols>
  <sheetData>
    <row r="1" ht="14.25" customHeight="1">
      <c r="A1" s="67" t="s">
        <v>33</v>
      </c>
      <c r="B1" s="68" t="s">
        <v>34</v>
      </c>
      <c r="C1" s="69" t="s">
        <v>35</v>
      </c>
      <c r="D1" s="9"/>
      <c r="E1" s="9"/>
      <c r="F1" s="9"/>
      <c r="G1" s="9"/>
      <c r="H1" s="70" t="s">
        <v>36</v>
      </c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</row>
    <row r="2" ht="14.25" customHeight="1">
      <c r="A2" s="9"/>
      <c r="B2" s="9"/>
      <c r="C2" s="9"/>
      <c r="D2" s="9"/>
      <c r="E2" s="9"/>
      <c r="F2" s="9"/>
      <c r="G2" s="71" t="s">
        <v>37</v>
      </c>
      <c r="H2" s="72">
        <v>60000.0</v>
      </c>
      <c r="I2" s="72">
        <v>62000.0</v>
      </c>
      <c r="J2" s="72">
        <v>64000.0</v>
      </c>
      <c r="K2" s="72">
        <v>66000.0</v>
      </c>
      <c r="L2" s="72">
        <v>68000.0</v>
      </c>
      <c r="M2" s="72">
        <v>70000.0</v>
      </c>
      <c r="N2" s="72">
        <v>72000.0</v>
      </c>
      <c r="O2" s="72">
        <v>74000.0</v>
      </c>
      <c r="P2" s="72">
        <v>76000.0</v>
      </c>
      <c r="Q2" s="72">
        <v>78000.0</v>
      </c>
      <c r="R2" s="72">
        <v>80000.0</v>
      </c>
      <c r="S2" s="72">
        <v>82000.0</v>
      </c>
      <c r="T2" s="72">
        <v>84000.0</v>
      </c>
      <c r="U2" s="72">
        <v>86000.0</v>
      </c>
      <c r="V2" s="72">
        <v>88000.0</v>
      </c>
      <c r="W2" s="72">
        <v>90000.0</v>
      </c>
      <c r="X2" s="72">
        <v>92000.0</v>
      </c>
      <c r="Y2" s="72">
        <v>94000.0</v>
      </c>
      <c r="Z2" s="72">
        <v>96000.0</v>
      </c>
      <c r="AA2" s="72">
        <v>98000.0</v>
      </c>
      <c r="AB2" s="72">
        <v>100000.0</v>
      </c>
      <c r="AC2" s="72">
        <v>102000.0</v>
      </c>
      <c r="AD2" s="72">
        <v>104000.0</v>
      </c>
      <c r="AE2" s="72">
        <v>106000.0</v>
      </c>
      <c r="AF2" s="72">
        <v>108000.0</v>
      </c>
      <c r="AG2" s="72">
        <v>110000.0</v>
      </c>
      <c r="AH2" s="72">
        <v>112000.0</v>
      </c>
      <c r="AI2" s="72">
        <v>114000.0</v>
      </c>
      <c r="AJ2" s="72">
        <v>116000.0</v>
      </c>
      <c r="AK2" s="72">
        <v>118000.0</v>
      </c>
      <c r="AL2" s="72">
        <v>120000.0</v>
      </c>
      <c r="AM2" s="72">
        <v>122000.0</v>
      </c>
      <c r="AN2" s="72">
        <v>124000.0</v>
      </c>
      <c r="AO2" s="72">
        <v>126000.0</v>
      </c>
      <c r="AP2" s="72">
        <v>128000.0</v>
      </c>
      <c r="AQ2" s="72">
        <v>130000.0</v>
      </c>
      <c r="AR2" s="72">
        <v>132000.0</v>
      </c>
      <c r="AS2" s="72">
        <v>134000.0</v>
      </c>
      <c r="AT2" s="72">
        <v>136000.0</v>
      </c>
      <c r="AU2" s="72">
        <v>138000.0</v>
      </c>
      <c r="AV2" s="72">
        <v>140000.0</v>
      </c>
      <c r="AW2" s="72">
        <v>142000.0</v>
      </c>
      <c r="AX2" s="72">
        <v>144000.0</v>
      </c>
      <c r="AY2" s="72">
        <v>146000.0</v>
      </c>
      <c r="AZ2" s="72">
        <v>148000.0</v>
      </c>
      <c r="BA2" s="72">
        <v>150000.0</v>
      </c>
      <c r="BB2" s="72">
        <v>152000.0</v>
      </c>
      <c r="BC2" s="72">
        <v>154000.0</v>
      </c>
      <c r="BD2" s="72">
        <v>156000.0</v>
      </c>
      <c r="BE2" s="72">
        <v>158000.0</v>
      </c>
      <c r="BF2" s="72">
        <v>160000.0</v>
      </c>
      <c r="BG2" s="72">
        <v>162000.0</v>
      </c>
      <c r="BH2" s="72">
        <v>164000.0</v>
      </c>
      <c r="BI2" s="72">
        <v>166000.0</v>
      </c>
      <c r="BJ2" s="72">
        <v>168000.0</v>
      </c>
      <c r="BK2" s="72">
        <v>170000.0</v>
      </c>
      <c r="BL2" s="72">
        <v>172000.0</v>
      </c>
      <c r="BM2" s="72">
        <v>174000.0</v>
      </c>
      <c r="BN2" s="72">
        <v>176000.0</v>
      </c>
      <c r="BO2" s="72">
        <v>178000.0</v>
      </c>
      <c r="BP2" s="72">
        <v>180000.0</v>
      </c>
      <c r="BQ2" s="72">
        <v>182000.0</v>
      </c>
      <c r="BR2" s="72">
        <v>184000.0</v>
      </c>
      <c r="BS2" s="72">
        <v>186000.0</v>
      </c>
      <c r="BT2" s="72">
        <v>188000.0</v>
      </c>
      <c r="BU2" s="72">
        <v>190000.0</v>
      </c>
      <c r="BV2" s="72">
        <v>192000.0</v>
      </c>
      <c r="BW2" s="72">
        <v>194000.0</v>
      </c>
      <c r="BX2" s="72">
        <v>196000.0</v>
      </c>
      <c r="BY2" s="72">
        <v>198000.0</v>
      </c>
      <c r="BZ2" s="72">
        <v>200000.0</v>
      </c>
      <c r="CA2" s="72">
        <v>202000.0</v>
      </c>
      <c r="CB2" s="72">
        <v>204000.0</v>
      </c>
      <c r="CC2" s="72">
        <v>206000.0</v>
      </c>
      <c r="CD2" s="72">
        <v>208000.0</v>
      </c>
      <c r="CE2" s="72">
        <v>210000.0</v>
      </c>
      <c r="CF2" s="72">
        <v>212000.0</v>
      </c>
      <c r="CG2" s="72">
        <v>214000.0</v>
      </c>
      <c r="CH2" s="72">
        <v>216000.0</v>
      </c>
      <c r="CI2" s="72">
        <v>218000.0</v>
      </c>
      <c r="CJ2" s="72">
        <v>220000.0</v>
      </c>
      <c r="CK2" s="72">
        <v>222000.0</v>
      </c>
      <c r="CL2" s="72">
        <v>224000.0</v>
      </c>
      <c r="CM2" s="72">
        <v>226000.0</v>
      </c>
      <c r="CN2" s="72">
        <v>228000.0</v>
      </c>
      <c r="CO2" s="72">
        <v>230000.0</v>
      </c>
      <c r="CP2" s="72">
        <v>232000.0</v>
      </c>
      <c r="CQ2" s="72">
        <v>234000.0</v>
      </c>
      <c r="CR2" s="72">
        <v>236000.0</v>
      </c>
      <c r="CS2" s="72">
        <v>238000.0</v>
      </c>
      <c r="CT2" s="72">
        <v>240000.0</v>
      </c>
      <c r="CU2" s="72">
        <v>242000.0</v>
      </c>
      <c r="CV2" s="72">
        <v>244000.0</v>
      </c>
      <c r="CW2" s="72">
        <v>246000.0</v>
      </c>
      <c r="CX2" s="72">
        <v>248000.0</v>
      </c>
      <c r="CY2" s="72">
        <v>250000.0</v>
      </c>
      <c r="CZ2" s="72">
        <v>252000.0</v>
      </c>
      <c r="DA2" s="72">
        <v>254000.0</v>
      </c>
      <c r="DB2" s="72">
        <v>256000.0</v>
      </c>
      <c r="DC2" s="72">
        <v>258000.0</v>
      </c>
      <c r="DD2" s="72">
        <v>260000.0</v>
      </c>
      <c r="DE2" s="72">
        <v>262000.0</v>
      </c>
      <c r="DF2" s="72">
        <v>264000.0</v>
      </c>
      <c r="DG2" s="72">
        <v>266000.0</v>
      </c>
      <c r="DH2" s="72">
        <v>268000.0</v>
      </c>
      <c r="DI2" s="72">
        <v>270000.0</v>
      </c>
      <c r="DJ2" s="72">
        <v>272000.0</v>
      </c>
      <c r="DK2" s="72">
        <v>274000.0</v>
      </c>
      <c r="DL2" s="72">
        <v>276000.0</v>
      </c>
      <c r="DM2" s="72">
        <v>278000.0</v>
      </c>
      <c r="DN2" s="72">
        <v>280000.0</v>
      </c>
      <c r="DO2" s="72">
        <v>282000.0</v>
      </c>
      <c r="DP2" s="72">
        <v>284000.0</v>
      </c>
      <c r="DQ2" s="72">
        <v>286000.0</v>
      </c>
      <c r="DR2" s="72">
        <v>288000.0</v>
      </c>
      <c r="DS2" s="72">
        <v>290000.0</v>
      </c>
      <c r="DT2" s="72">
        <v>292000.0</v>
      </c>
      <c r="DU2" s="72">
        <v>294000.0</v>
      </c>
      <c r="DV2" s="72">
        <v>296000.0</v>
      </c>
      <c r="DW2" s="72">
        <v>298000.0</v>
      </c>
      <c r="DX2" s="72">
        <v>300000.0</v>
      </c>
      <c r="DY2" s="72">
        <v>302000.0</v>
      </c>
      <c r="DZ2" s="72">
        <v>304000.0</v>
      </c>
      <c r="EA2" s="72">
        <v>306000.0</v>
      </c>
      <c r="EB2" s="72">
        <v>308000.0</v>
      </c>
      <c r="EC2" s="72">
        <v>310000.0</v>
      </c>
      <c r="ED2" s="72">
        <v>312000.0</v>
      </c>
      <c r="EE2" s="72">
        <v>314000.0</v>
      </c>
      <c r="EF2" s="72">
        <v>316000.0</v>
      </c>
      <c r="EG2" s="72">
        <v>318000.0</v>
      </c>
      <c r="EH2" s="72">
        <v>320000.0</v>
      </c>
      <c r="EI2" s="72">
        <v>322000.0</v>
      </c>
      <c r="EJ2" s="72">
        <v>324000.0</v>
      </c>
      <c r="EK2" s="72">
        <v>326000.0</v>
      </c>
      <c r="EL2" s="72">
        <v>328000.0</v>
      </c>
      <c r="EM2" s="72">
        <v>330000.0</v>
      </c>
      <c r="EN2" s="72">
        <v>332000.0</v>
      </c>
      <c r="EO2" s="72">
        <v>334000.0</v>
      </c>
      <c r="EP2" s="72">
        <v>336000.0</v>
      </c>
      <c r="EQ2" s="72">
        <v>338000.0</v>
      </c>
      <c r="ER2" s="72">
        <v>340000.0</v>
      </c>
      <c r="ES2" s="72">
        <v>342000.0</v>
      </c>
      <c r="ET2" s="72">
        <v>344000.0</v>
      </c>
      <c r="EU2" s="72">
        <v>346000.0</v>
      </c>
      <c r="EV2" s="72">
        <v>348000.0</v>
      </c>
      <c r="EW2" s="72">
        <v>350000.0</v>
      </c>
      <c r="EX2" s="72">
        <v>352000.0</v>
      </c>
      <c r="EY2" s="72">
        <v>354000.0</v>
      </c>
      <c r="EZ2" s="72">
        <v>356000.0</v>
      </c>
      <c r="FA2" s="72">
        <v>358000.0</v>
      </c>
      <c r="FB2" s="72">
        <v>360000.0</v>
      </c>
      <c r="FC2" s="72">
        <v>362000.0</v>
      </c>
      <c r="FD2" s="72">
        <v>364000.0</v>
      </c>
      <c r="FE2" s="72">
        <v>366000.0</v>
      </c>
      <c r="FF2" s="72">
        <v>368000.0</v>
      </c>
      <c r="FG2" s="72">
        <v>370000.0</v>
      </c>
      <c r="FH2" s="72">
        <v>372000.0</v>
      </c>
      <c r="FI2" s="72">
        <v>374000.0</v>
      </c>
      <c r="FJ2" s="72">
        <v>376000.0</v>
      </c>
      <c r="FK2" s="72">
        <v>378000.0</v>
      </c>
      <c r="FL2" s="72">
        <v>380000.0</v>
      </c>
      <c r="FM2" s="72">
        <v>382000.0</v>
      </c>
      <c r="FN2" s="72">
        <v>384000.0</v>
      </c>
      <c r="FO2" s="72">
        <v>386000.0</v>
      </c>
      <c r="FP2" s="72">
        <v>388000.0</v>
      </c>
      <c r="FQ2" s="72">
        <v>390000.0</v>
      </c>
      <c r="FR2" s="72">
        <v>392000.0</v>
      </c>
      <c r="FS2" s="72">
        <v>394000.0</v>
      </c>
      <c r="FT2" s="72">
        <v>396000.0</v>
      </c>
      <c r="FU2" s="72">
        <v>398000.0</v>
      </c>
      <c r="FV2" s="72">
        <v>400000.0</v>
      </c>
      <c r="FW2" s="72">
        <v>402000.0</v>
      </c>
      <c r="FX2" s="72">
        <v>404000.0</v>
      </c>
      <c r="FY2" s="72">
        <v>406000.0</v>
      </c>
      <c r="FZ2" s="72">
        <v>408000.0</v>
      </c>
      <c r="GA2" s="72">
        <v>410000.0</v>
      </c>
      <c r="GB2" s="72">
        <v>412000.0</v>
      </c>
      <c r="GC2" s="72">
        <v>414000.0</v>
      </c>
      <c r="GD2" s="72">
        <v>416000.0</v>
      </c>
      <c r="GE2" s="72">
        <v>418000.0</v>
      </c>
      <c r="GF2" s="72">
        <v>420000.0</v>
      </c>
      <c r="GG2" s="72">
        <v>422000.0</v>
      </c>
      <c r="GH2" s="72">
        <v>424000.0</v>
      </c>
      <c r="GI2" s="72">
        <v>426000.0</v>
      </c>
      <c r="GJ2" s="72">
        <v>428000.0</v>
      </c>
      <c r="GK2" s="72">
        <v>430000.0</v>
      </c>
      <c r="GL2" s="72">
        <v>432000.0</v>
      </c>
      <c r="GM2" s="72">
        <v>434000.0</v>
      </c>
      <c r="GN2" s="72">
        <v>436000.0</v>
      </c>
      <c r="GO2" s="72">
        <v>438000.0</v>
      </c>
      <c r="GP2" s="72">
        <v>440000.0</v>
      </c>
      <c r="GQ2" s="72">
        <v>442000.0</v>
      </c>
      <c r="GR2" s="72">
        <v>444000.0</v>
      </c>
      <c r="GS2" s="72">
        <v>446000.0</v>
      </c>
      <c r="GT2" s="72">
        <v>448000.0</v>
      </c>
      <c r="GU2" s="72">
        <v>450000.0</v>
      </c>
      <c r="GV2" s="72">
        <v>452000.0</v>
      </c>
      <c r="GW2" s="72">
        <v>454000.0</v>
      </c>
      <c r="GX2" s="72">
        <v>456000.0</v>
      </c>
      <c r="GY2" s="72">
        <v>458000.0</v>
      </c>
      <c r="GZ2" s="72">
        <v>460000.0</v>
      </c>
      <c r="HA2" s="72">
        <v>462000.0</v>
      </c>
      <c r="HB2" s="72">
        <v>464000.0</v>
      </c>
      <c r="HC2" s="72">
        <v>466000.0</v>
      </c>
      <c r="HD2" s="72">
        <v>468000.0</v>
      </c>
      <c r="HE2" s="72">
        <v>470000.0</v>
      </c>
      <c r="HF2" s="72">
        <v>472000.0</v>
      </c>
      <c r="HG2" s="72">
        <v>474000.0</v>
      </c>
      <c r="HH2" s="72">
        <v>476000.0</v>
      </c>
      <c r="HI2" s="72">
        <v>478000.0</v>
      </c>
      <c r="HJ2" s="72">
        <v>480000.0</v>
      </c>
      <c r="HK2" s="72">
        <v>482000.0</v>
      </c>
      <c r="HL2" s="72">
        <v>484000.0</v>
      </c>
      <c r="HM2" s="72">
        <v>486000.0</v>
      </c>
      <c r="HN2" s="72">
        <v>488000.0</v>
      </c>
      <c r="HO2" s="72">
        <v>490000.0</v>
      </c>
      <c r="HP2" s="72">
        <v>492000.0</v>
      </c>
      <c r="HQ2" s="72">
        <v>494000.0</v>
      </c>
      <c r="HR2" s="72">
        <v>496000.0</v>
      </c>
      <c r="HS2" s="72">
        <v>498000.0</v>
      </c>
      <c r="HT2" s="72">
        <v>500000.0</v>
      </c>
      <c r="HU2" s="72">
        <v>502000.0</v>
      </c>
      <c r="HV2" s="72">
        <v>504000.0</v>
      </c>
      <c r="HW2" s="72">
        <v>506000.0</v>
      </c>
      <c r="HX2" s="72">
        <v>508000.0</v>
      </c>
      <c r="HY2" s="72">
        <v>510000.0</v>
      </c>
      <c r="HZ2" s="72">
        <v>512000.0</v>
      </c>
      <c r="IA2" s="72">
        <v>514000.0</v>
      </c>
      <c r="IB2" s="72">
        <v>516000.0</v>
      </c>
      <c r="IC2" s="72">
        <v>518000.0</v>
      </c>
      <c r="ID2" s="72">
        <v>520000.0</v>
      </c>
      <c r="IE2" s="72">
        <v>522000.0</v>
      </c>
      <c r="IF2" s="72">
        <v>524000.0</v>
      </c>
      <c r="IG2" s="72">
        <v>526000.0</v>
      </c>
      <c r="IH2" s="72">
        <v>528000.0</v>
      </c>
      <c r="II2" s="72">
        <v>530000.0</v>
      </c>
      <c r="IJ2" s="72">
        <v>532000.0</v>
      </c>
      <c r="IK2" s="72">
        <v>534000.0</v>
      </c>
      <c r="IL2" s="72">
        <v>536000.0</v>
      </c>
      <c r="IM2" s="72">
        <v>538000.0</v>
      </c>
      <c r="IN2" s="72">
        <v>540000.0</v>
      </c>
      <c r="IO2" s="72">
        <v>542000.0</v>
      </c>
      <c r="IP2" s="72">
        <v>544000.0</v>
      </c>
      <c r="IQ2" s="72">
        <v>546000.0</v>
      </c>
      <c r="IR2" s="72">
        <v>548000.0</v>
      </c>
      <c r="IS2" s="72">
        <v>550000.0</v>
      </c>
      <c r="IT2" s="72">
        <v>552000.0</v>
      </c>
      <c r="IU2" s="72">
        <v>554000.0</v>
      </c>
      <c r="IV2" s="72">
        <v>556000.0</v>
      </c>
      <c r="IW2" s="72">
        <v>558000.0</v>
      </c>
      <c r="IX2" s="72">
        <v>560000.0</v>
      </c>
      <c r="IY2" s="72">
        <v>562000.0</v>
      </c>
      <c r="IZ2" s="72">
        <v>564000.0</v>
      </c>
      <c r="JA2" s="72">
        <v>566000.0</v>
      </c>
      <c r="JB2" s="72">
        <v>568000.0</v>
      </c>
      <c r="JC2" s="72">
        <v>570000.0</v>
      </c>
      <c r="JD2" s="72">
        <v>572000.0</v>
      </c>
      <c r="JE2" s="72">
        <v>574000.0</v>
      </c>
      <c r="JF2" s="72">
        <v>576000.0</v>
      </c>
      <c r="JG2" s="72">
        <v>578000.0</v>
      </c>
      <c r="JH2" s="72">
        <v>580000.0</v>
      </c>
      <c r="JI2" s="72">
        <v>582000.0</v>
      </c>
      <c r="JJ2" s="72">
        <v>584000.0</v>
      </c>
      <c r="JK2" s="72">
        <v>586000.0</v>
      </c>
      <c r="JL2" s="72">
        <v>588000.0</v>
      </c>
      <c r="JM2" s="72">
        <v>590000.0</v>
      </c>
      <c r="JN2" s="72">
        <v>592000.0</v>
      </c>
      <c r="JO2" s="72">
        <v>594000.0</v>
      </c>
      <c r="JP2" s="72">
        <v>596000.0</v>
      </c>
      <c r="JQ2" s="72">
        <v>598000.0</v>
      </c>
      <c r="JR2" s="72">
        <v>600000.0</v>
      </c>
      <c r="JS2" s="72">
        <v>602000.0</v>
      </c>
      <c r="JT2" s="72">
        <v>604000.0</v>
      </c>
      <c r="JU2" s="72">
        <v>606000.0</v>
      </c>
      <c r="JV2" s="72">
        <v>608000.0</v>
      </c>
      <c r="JW2" s="72">
        <v>610000.0</v>
      </c>
      <c r="JX2" s="72">
        <v>612000.0</v>
      </c>
      <c r="JY2" s="72">
        <v>614000.0</v>
      </c>
      <c r="JZ2" s="72">
        <v>616000.0</v>
      </c>
      <c r="KA2" s="72">
        <v>618000.0</v>
      </c>
      <c r="KB2" s="72">
        <v>620000.0</v>
      </c>
      <c r="KC2" s="72">
        <v>622000.0</v>
      </c>
      <c r="KD2" s="72">
        <v>624000.0</v>
      </c>
      <c r="KE2" s="72">
        <v>626000.0</v>
      </c>
      <c r="KF2" s="72">
        <v>628000.0</v>
      </c>
      <c r="KG2" s="72">
        <v>630000.0</v>
      </c>
      <c r="KH2" s="72">
        <v>632000.0</v>
      </c>
      <c r="KI2" s="72">
        <v>634000.0</v>
      </c>
      <c r="KJ2" s="72">
        <v>636000.0</v>
      </c>
      <c r="KK2" s="72">
        <v>638000.0</v>
      </c>
      <c r="KL2" s="72">
        <v>640000.0</v>
      </c>
      <c r="KM2" s="72">
        <v>642000.0</v>
      </c>
      <c r="KN2" s="72">
        <v>644000.0</v>
      </c>
      <c r="KO2" s="72">
        <v>646000.0</v>
      </c>
      <c r="KP2" s="72">
        <v>648000.0</v>
      </c>
      <c r="KQ2" s="72">
        <v>650000.0</v>
      </c>
      <c r="KR2" s="72">
        <v>652000.0</v>
      </c>
      <c r="KS2" s="72">
        <v>654000.0</v>
      </c>
      <c r="KT2" s="72">
        <v>656000.0</v>
      </c>
      <c r="KU2" s="72">
        <v>658000.0</v>
      </c>
      <c r="KV2" s="72">
        <v>660000.0</v>
      </c>
      <c r="KW2" s="72">
        <v>662000.0</v>
      </c>
      <c r="KX2" s="72">
        <v>664000.0</v>
      </c>
      <c r="KY2" s="72">
        <v>666000.0</v>
      </c>
      <c r="KZ2" s="72">
        <v>668000.0</v>
      </c>
      <c r="LA2" s="72">
        <v>670000.0</v>
      </c>
      <c r="LB2" s="72">
        <v>672000.0</v>
      </c>
      <c r="LC2" s="72">
        <v>674000.0</v>
      </c>
      <c r="LD2" s="72">
        <v>676000.0</v>
      </c>
      <c r="LE2" s="72">
        <v>678000.0</v>
      </c>
      <c r="LF2" s="72">
        <v>680000.0</v>
      </c>
      <c r="LG2" s="72">
        <v>682000.0</v>
      </c>
      <c r="LH2" s="72">
        <v>684000.0</v>
      </c>
      <c r="LI2" s="72">
        <v>686000.0</v>
      </c>
      <c r="LJ2" s="72">
        <v>688000.0</v>
      </c>
      <c r="LK2" s="72">
        <v>690000.0</v>
      </c>
      <c r="LL2" s="72">
        <v>692000.0</v>
      </c>
      <c r="LM2" s="72">
        <v>694000.0</v>
      </c>
      <c r="LN2" s="72">
        <v>696000.0</v>
      </c>
      <c r="LO2" s="72">
        <v>698000.0</v>
      </c>
      <c r="LP2" s="72">
        <v>700000.0</v>
      </c>
      <c r="LQ2" s="72">
        <v>702000.0</v>
      </c>
      <c r="LR2" s="72">
        <v>704000.0</v>
      </c>
      <c r="LS2" s="72">
        <v>706000.0</v>
      </c>
      <c r="LT2" s="72">
        <v>708000.0</v>
      </c>
      <c r="LU2" s="72">
        <v>710000.0</v>
      </c>
      <c r="LV2" s="72">
        <v>712000.0</v>
      </c>
      <c r="LW2" s="72">
        <v>714000.0</v>
      </c>
      <c r="LX2" s="72">
        <v>716000.0</v>
      </c>
      <c r="LY2" s="72">
        <v>718000.0</v>
      </c>
      <c r="LZ2" s="72">
        <v>720000.0</v>
      </c>
      <c r="MA2" s="72">
        <v>722000.0</v>
      </c>
      <c r="MB2" s="72">
        <v>724000.0</v>
      </c>
      <c r="MC2" s="72">
        <v>726000.0</v>
      </c>
      <c r="MD2" s="72">
        <v>728000.0</v>
      </c>
      <c r="ME2" s="72">
        <v>730000.0</v>
      </c>
      <c r="MF2" s="72">
        <v>732000.0</v>
      </c>
      <c r="MG2" s="72">
        <v>734000.0</v>
      </c>
      <c r="MH2" s="72">
        <v>736000.0</v>
      </c>
      <c r="MI2" s="72">
        <v>738000.0</v>
      </c>
      <c r="MJ2" s="72">
        <v>740000.0</v>
      </c>
      <c r="MK2" s="72">
        <v>742000.0</v>
      </c>
      <c r="ML2" s="72">
        <v>744000.0</v>
      </c>
      <c r="MM2" s="72">
        <v>746000.0</v>
      </c>
      <c r="MN2" s="72">
        <v>748000.0</v>
      </c>
      <c r="MO2" s="72">
        <v>750000.0</v>
      </c>
      <c r="MP2" s="72">
        <v>752000.0</v>
      </c>
      <c r="MQ2" s="72">
        <v>754000.0</v>
      </c>
      <c r="MR2" s="72">
        <v>756000.0</v>
      </c>
      <c r="MS2" s="72">
        <v>758000.0</v>
      </c>
      <c r="MT2" s="72">
        <v>760000.0</v>
      </c>
      <c r="MU2" s="72">
        <v>762000.0</v>
      </c>
      <c r="MV2" s="72">
        <v>764000.0</v>
      </c>
      <c r="MW2" s="72">
        <v>766000.0</v>
      </c>
      <c r="MX2" s="72">
        <v>768000.0</v>
      </c>
      <c r="MY2" s="72">
        <v>770000.0</v>
      </c>
      <c r="MZ2" s="72">
        <v>772000.0</v>
      </c>
      <c r="NA2" s="72">
        <v>774000.0</v>
      </c>
      <c r="NB2" s="72">
        <v>776000.0</v>
      </c>
      <c r="NC2" s="72">
        <v>778000.0</v>
      </c>
      <c r="ND2" s="72">
        <v>780000.0</v>
      </c>
      <c r="NE2" s="72">
        <v>782000.0</v>
      </c>
      <c r="NF2" s="72">
        <v>784000.0</v>
      </c>
      <c r="NG2" s="72">
        <v>786000.0</v>
      </c>
      <c r="NH2" s="72">
        <v>788000.0</v>
      </c>
      <c r="NI2" s="72">
        <v>790000.0</v>
      </c>
      <c r="NJ2" s="72">
        <v>792000.0</v>
      </c>
      <c r="NK2" s="72">
        <v>794000.0</v>
      </c>
      <c r="NL2" s="72">
        <v>796000.0</v>
      </c>
      <c r="NM2" s="72">
        <v>798000.0</v>
      </c>
      <c r="NN2" s="72">
        <v>800000.0</v>
      </c>
      <c r="NO2" s="72">
        <v>802000.0</v>
      </c>
      <c r="NP2" s="72">
        <v>804000.0</v>
      </c>
      <c r="NQ2" s="72">
        <v>806000.0</v>
      </c>
      <c r="NR2" s="72">
        <v>808000.0</v>
      </c>
      <c r="NS2" s="72">
        <v>810000.0</v>
      </c>
      <c r="NT2" s="72">
        <v>812000.0</v>
      </c>
      <c r="NU2" s="72">
        <v>814000.0</v>
      </c>
      <c r="NV2" s="72">
        <v>816000.0</v>
      </c>
      <c r="NW2" s="72">
        <v>818000.0</v>
      </c>
      <c r="NX2" s="72">
        <v>820000.0</v>
      </c>
      <c r="NY2" s="72">
        <v>822000.0</v>
      </c>
      <c r="NZ2" s="72">
        <v>824000.0</v>
      </c>
      <c r="OA2" s="72">
        <v>826000.0</v>
      </c>
      <c r="OB2" s="72">
        <v>828000.0</v>
      </c>
      <c r="OC2" s="72">
        <v>830000.0</v>
      </c>
      <c r="OD2" s="72">
        <v>832000.0</v>
      </c>
      <c r="OE2" s="72">
        <v>834000.0</v>
      </c>
      <c r="OF2" s="72">
        <v>836000.0</v>
      </c>
      <c r="OG2" s="72">
        <v>838000.0</v>
      </c>
      <c r="OH2" s="72">
        <v>840000.0</v>
      </c>
      <c r="OI2" s="72">
        <v>842000.0</v>
      </c>
      <c r="OJ2" s="72">
        <v>844000.0</v>
      </c>
      <c r="OK2" s="72">
        <v>846000.0</v>
      </c>
      <c r="OL2" s="72">
        <v>848000.0</v>
      </c>
      <c r="OM2" s="72">
        <v>850000.0</v>
      </c>
      <c r="ON2" s="72">
        <v>852000.0</v>
      </c>
      <c r="OO2" s="72">
        <v>854000.0</v>
      </c>
      <c r="OP2" s="72">
        <v>856000.0</v>
      </c>
      <c r="OQ2" s="72">
        <v>858000.0</v>
      </c>
      <c r="OR2" s="72">
        <v>860000.0</v>
      </c>
      <c r="OS2" s="72">
        <v>862000.0</v>
      </c>
      <c r="OT2" s="72">
        <v>864000.0</v>
      </c>
      <c r="OU2" s="72">
        <v>866000.0</v>
      </c>
      <c r="OV2" s="72">
        <v>868000.0</v>
      </c>
      <c r="OW2" s="72">
        <v>870000.0</v>
      </c>
      <c r="OX2" s="72">
        <v>872000.0</v>
      </c>
      <c r="OY2" s="72">
        <v>874000.0</v>
      </c>
      <c r="OZ2" s="72">
        <v>876000.0</v>
      </c>
      <c r="PA2" s="72">
        <v>878000.0</v>
      </c>
      <c r="PB2" s="72">
        <v>880000.0</v>
      </c>
      <c r="PC2" s="72">
        <v>882000.0</v>
      </c>
      <c r="PD2" s="72">
        <v>884000.0</v>
      </c>
      <c r="PE2" s="72">
        <v>886000.0</v>
      </c>
      <c r="PF2" s="72">
        <v>888000.0</v>
      </c>
      <c r="PG2" s="72">
        <v>890000.0</v>
      </c>
      <c r="PH2" s="72">
        <v>892000.0</v>
      </c>
      <c r="PI2" s="72">
        <v>894000.0</v>
      </c>
      <c r="PJ2" s="72">
        <v>896000.0</v>
      </c>
      <c r="PK2" s="72">
        <v>898000.0</v>
      </c>
      <c r="PL2" s="72">
        <v>900000.0</v>
      </c>
      <c r="PM2" s="72">
        <v>902000.0</v>
      </c>
      <c r="PN2" s="72">
        <v>904000.0</v>
      </c>
      <c r="PO2" s="72">
        <v>906000.0</v>
      </c>
      <c r="PP2" s="72">
        <v>908000.0</v>
      </c>
      <c r="PQ2" s="72">
        <v>910000.0</v>
      </c>
      <c r="PR2" s="72">
        <v>912000.0</v>
      </c>
      <c r="PS2" s="72">
        <v>914000.0</v>
      </c>
      <c r="PT2" s="72">
        <v>916000.0</v>
      </c>
      <c r="PU2" s="72">
        <v>918000.0</v>
      </c>
      <c r="PV2" s="72">
        <v>920000.0</v>
      </c>
      <c r="PW2" s="72">
        <v>922000.0</v>
      </c>
      <c r="PX2" s="72">
        <v>924000.0</v>
      </c>
      <c r="PY2" s="72">
        <v>926000.0</v>
      </c>
      <c r="PZ2" s="72">
        <v>928000.0</v>
      </c>
      <c r="QA2" s="72">
        <v>930000.0</v>
      </c>
      <c r="QB2" s="72">
        <v>932000.0</v>
      </c>
      <c r="QC2" s="72">
        <v>934000.0</v>
      </c>
      <c r="QD2" s="72">
        <v>936000.0</v>
      </c>
      <c r="QE2" s="72">
        <v>938000.0</v>
      </c>
      <c r="QF2" s="72">
        <v>940000.0</v>
      </c>
      <c r="QG2" s="72">
        <v>942000.0</v>
      </c>
      <c r="QH2" s="72">
        <v>944000.0</v>
      </c>
      <c r="QI2" s="72">
        <v>946000.0</v>
      </c>
      <c r="QJ2" s="72">
        <v>948000.0</v>
      </c>
      <c r="QK2" s="72">
        <v>950000.0</v>
      </c>
      <c r="QL2" s="72">
        <v>952000.0</v>
      </c>
      <c r="QM2" s="72">
        <v>954000.0</v>
      </c>
      <c r="QN2" s="72">
        <v>956000.0</v>
      </c>
      <c r="QO2" s="72">
        <v>958000.0</v>
      </c>
      <c r="QP2" s="72">
        <v>960000.0</v>
      </c>
      <c r="QQ2" s="72">
        <v>962000.0</v>
      </c>
      <c r="QR2" s="72">
        <v>964000.0</v>
      </c>
      <c r="QS2" s="72">
        <v>966000.0</v>
      </c>
      <c r="QT2" s="72">
        <v>968000.0</v>
      </c>
      <c r="QU2" s="72">
        <v>970000.0</v>
      </c>
      <c r="QV2" s="72">
        <v>972000.0</v>
      </c>
      <c r="QW2" s="72">
        <v>974000.0</v>
      </c>
      <c r="QX2" s="72">
        <v>976000.0</v>
      </c>
      <c r="QY2" s="72">
        <v>978000.0</v>
      </c>
      <c r="QZ2" s="72">
        <v>980000.0</v>
      </c>
      <c r="RA2" s="72">
        <v>982000.0</v>
      </c>
      <c r="RB2" s="72">
        <v>984000.0</v>
      </c>
      <c r="RC2" s="72">
        <v>986000.0</v>
      </c>
      <c r="RD2" s="72">
        <v>988000.0</v>
      </c>
      <c r="RE2" s="72">
        <v>990000.0</v>
      </c>
      <c r="RF2" s="72">
        <v>992000.0</v>
      </c>
      <c r="RG2" s="72">
        <v>994000.0</v>
      </c>
      <c r="RH2" s="72">
        <v>996000.0</v>
      </c>
      <c r="RI2" s="72">
        <v>998000.0</v>
      </c>
      <c r="RJ2" s="72">
        <v>1000000.0</v>
      </c>
      <c r="RK2" s="72">
        <v>1002000.0</v>
      </c>
      <c r="RL2" s="72">
        <v>1004000.0</v>
      </c>
      <c r="RM2" s="72">
        <v>1006000.0</v>
      </c>
      <c r="RN2" s="72">
        <v>1008000.0</v>
      </c>
      <c r="RO2" s="72">
        <v>1010000.0</v>
      </c>
      <c r="RP2" s="72">
        <v>1012000.0</v>
      </c>
      <c r="RQ2" s="72">
        <v>1014000.0</v>
      </c>
      <c r="RR2" s="72">
        <v>1016000.0</v>
      </c>
      <c r="RS2" s="72">
        <v>1018000.0</v>
      </c>
      <c r="RT2" s="72">
        <v>1020000.0</v>
      </c>
      <c r="RU2" s="72"/>
      <c r="RV2" s="72"/>
      <c r="RW2" s="72"/>
      <c r="RX2" s="72"/>
      <c r="RY2" s="72"/>
      <c r="RZ2" s="72"/>
      <c r="SA2" s="72"/>
      <c r="SB2" s="72"/>
      <c r="SC2" s="72"/>
      <c r="SD2" s="72"/>
      <c r="SE2" s="72"/>
      <c r="SF2" s="72"/>
      <c r="SG2" s="72"/>
      <c r="SH2" s="72"/>
      <c r="SI2" s="72"/>
      <c r="SJ2" s="72"/>
      <c r="SK2" s="72"/>
      <c r="SL2" s="72"/>
      <c r="SM2" s="72"/>
      <c r="SN2" s="72"/>
    </row>
    <row r="3" ht="14.25" customHeight="1">
      <c r="A3" s="9" t="s">
        <v>11</v>
      </c>
      <c r="B3" s="73">
        <v>150000.0</v>
      </c>
      <c r="C3" s="74">
        <v>0.07</v>
      </c>
      <c r="D3" s="73">
        <v>300000.0</v>
      </c>
      <c r="E3" s="74">
        <v>0.05</v>
      </c>
      <c r="F3" s="74">
        <v>0.03</v>
      </c>
      <c r="G3" s="71" t="s">
        <v>11</v>
      </c>
      <c r="H3" s="75">
        <f t="shared" ref="H3:RT3" si="1">IF(H$2-$B3&lt;=0,H$2*$C3,IF(H$2-$D3&lt;=0,$B3*$C3+(H$2-$B3)*$E3,$B3*$C3+($D3-$B3)*$E3+(H$2-$D3)*$F3))</f>
        <v>4200</v>
      </c>
      <c r="I3" s="75">
        <f t="shared" si="1"/>
        <v>4340</v>
      </c>
      <c r="J3" s="75">
        <f t="shared" si="1"/>
        <v>4480</v>
      </c>
      <c r="K3" s="75">
        <f t="shared" si="1"/>
        <v>4620</v>
      </c>
      <c r="L3" s="75">
        <f t="shared" si="1"/>
        <v>4760</v>
      </c>
      <c r="M3" s="75">
        <f t="shared" si="1"/>
        <v>4900</v>
      </c>
      <c r="N3" s="75">
        <f t="shared" si="1"/>
        <v>5040</v>
      </c>
      <c r="O3" s="75">
        <f t="shared" si="1"/>
        <v>5180</v>
      </c>
      <c r="P3" s="75">
        <f t="shared" si="1"/>
        <v>5320</v>
      </c>
      <c r="Q3" s="75">
        <f t="shared" si="1"/>
        <v>5460</v>
      </c>
      <c r="R3" s="75">
        <f t="shared" si="1"/>
        <v>5600</v>
      </c>
      <c r="S3" s="75">
        <f t="shared" si="1"/>
        <v>5740</v>
      </c>
      <c r="T3" s="75">
        <f t="shared" si="1"/>
        <v>5880</v>
      </c>
      <c r="U3" s="75">
        <f t="shared" si="1"/>
        <v>6020</v>
      </c>
      <c r="V3" s="75">
        <f t="shared" si="1"/>
        <v>6160</v>
      </c>
      <c r="W3" s="75">
        <f t="shared" si="1"/>
        <v>6300</v>
      </c>
      <c r="X3" s="75">
        <f t="shared" si="1"/>
        <v>6440</v>
      </c>
      <c r="Y3" s="75">
        <f t="shared" si="1"/>
        <v>6580</v>
      </c>
      <c r="Z3" s="75">
        <f t="shared" si="1"/>
        <v>6720</v>
      </c>
      <c r="AA3" s="75">
        <f t="shared" si="1"/>
        <v>6860</v>
      </c>
      <c r="AB3" s="75">
        <f t="shared" si="1"/>
        <v>7000</v>
      </c>
      <c r="AC3" s="75">
        <f t="shared" si="1"/>
        <v>7140</v>
      </c>
      <c r="AD3" s="75">
        <f t="shared" si="1"/>
        <v>7280</v>
      </c>
      <c r="AE3" s="75">
        <f t="shared" si="1"/>
        <v>7420</v>
      </c>
      <c r="AF3" s="75">
        <f t="shared" si="1"/>
        <v>7560</v>
      </c>
      <c r="AG3" s="75">
        <f t="shared" si="1"/>
        <v>7700</v>
      </c>
      <c r="AH3" s="75">
        <f t="shared" si="1"/>
        <v>7840</v>
      </c>
      <c r="AI3" s="75">
        <f t="shared" si="1"/>
        <v>7980</v>
      </c>
      <c r="AJ3" s="75">
        <f t="shared" si="1"/>
        <v>8120</v>
      </c>
      <c r="AK3" s="75">
        <f t="shared" si="1"/>
        <v>8260</v>
      </c>
      <c r="AL3" s="75">
        <f t="shared" si="1"/>
        <v>8400</v>
      </c>
      <c r="AM3" s="75">
        <f t="shared" si="1"/>
        <v>8540</v>
      </c>
      <c r="AN3" s="75">
        <f t="shared" si="1"/>
        <v>8680</v>
      </c>
      <c r="AO3" s="75">
        <f t="shared" si="1"/>
        <v>8820</v>
      </c>
      <c r="AP3" s="75">
        <f t="shared" si="1"/>
        <v>8960</v>
      </c>
      <c r="AQ3" s="75">
        <f t="shared" si="1"/>
        <v>9100</v>
      </c>
      <c r="AR3" s="75">
        <f t="shared" si="1"/>
        <v>9240</v>
      </c>
      <c r="AS3" s="75">
        <f t="shared" si="1"/>
        <v>9380</v>
      </c>
      <c r="AT3" s="75">
        <f t="shared" si="1"/>
        <v>9520</v>
      </c>
      <c r="AU3" s="75">
        <f t="shared" si="1"/>
        <v>9660</v>
      </c>
      <c r="AV3" s="75">
        <f t="shared" si="1"/>
        <v>9800</v>
      </c>
      <c r="AW3" s="75">
        <f t="shared" si="1"/>
        <v>9940</v>
      </c>
      <c r="AX3" s="75">
        <f t="shared" si="1"/>
        <v>10080</v>
      </c>
      <c r="AY3" s="75">
        <f t="shared" si="1"/>
        <v>10220</v>
      </c>
      <c r="AZ3" s="75">
        <f t="shared" si="1"/>
        <v>10360</v>
      </c>
      <c r="BA3" s="75">
        <f t="shared" si="1"/>
        <v>10500</v>
      </c>
      <c r="BB3" s="75">
        <f t="shared" si="1"/>
        <v>10600</v>
      </c>
      <c r="BC3" s="75">
        <f t="shared" si="1"/>
        <v>10700</v>
      </c>
      <c r="BD3" s="75">
        <f t="shared" si="1"/>
        <v>10800</v>
      </c>
      <c r="BE3" s="75">
        <f t="shared" si="1"/>
        <v>10900</v>
      </c>
      <c r="BF3" s="75">
        <f t="shared" si="1"/>
        <v>11000</v>
      </c>
      <c r="BG3" s="75">
        <f t="shared" si="1"/>
        <v>11100</v>
      </c>
      <c r="BH3" s="75">
        <f t="shared" si="1"/>
        <v>11200</v>
      </c>
      <c r="BI3" s="75">
        <f t="shared" si="1"/>
        <v>11300</v>
      </c>
      <c r="BJ3" s="75">
        <f t="shared" si="1"/>
        <v>11400</v>
      </c>
      <c r="BK3" s="75">
        <f t="shared" si="1"/>
        <v>11500</v>
      </c>
      <c r="BL3" s="75">
        <f t="shared" si="1"/>
        <v>11600</v>
      </c>
      <c r="BM3" s="75">
        <f t="shared" si="1"/>
        <v>11700</v>
      </c>
      <c r="BN3" s="75">
        <f t="shared" si="1"/>
        <v>11800</v>
      </c>
      <c r="BO3" s="75">
        <f t="shared" si="1"/>
        <v>11900</v>
      </c>
      <c r="BP3" s="75">
        <f t="shared" si="1"/>
        <v>12000</v>
      </c>
      <c r="BQ3" s="75">
        <f t="shared" si="1"/>
        <v>12100</v>
      </c>
      <c r="BR3" s="75">
        <f t="shared" si="1"/>
        <v>12200</v>
      </c>
      <c r="BS3" s="75">
        <f t="shared" si="1"/>
        <v>12300</v>
      </c>
      <c r="BT3" s="75">
        <f t="shared" si="1"/>
        <v>12400</v>
      </c>
      <c r="BU3" s="75">
        <f t="shared" si="1"/>
        <v>12500</v>
      </c>
      <c r="BV3" s="75">
        <f t="shared" si="1"/>
        <v>12600</v>
      </c>
      <c r="BW3" s="75">
        <f t="shared" si="1"/>
        <v>12700</v>
      </c>
      <c r="BX3" s="75">
        <f t="shared" si="1"/>
        <v>12800</v>
      </c>
      <c r="BY3" s="75">
        <f t="shared" si="1"/>
        <v>12900</v>
      </c>
      <c r="BZ3" s="75">
        <f t="shared" si="1"/>
        <v>13000</v>
      </c>
      <c r="CA3" s="75">
        <f t="shared" si="1"/>
        <v>13100</v>
      </c>
      <c r="CB3" s="75">
        <f t="shared" si="1"/>
        <v>13200</v>
      </c>
      <c r="CC3" s="75">
        <f t="shared" si="1"/>
        <v>13300</v>
      </c>
      <c r="CD3" s="75">
        <f t="shared" si="1"/>
        <v>13400</v>
      </c>
      <c r="CE3" s="75">
        <f t="shared" si="1"/>
        <v>13500</v>
      </c>
      <c r="CF3" s="75">
        <f t="shared" si="1"/>
        <v>13600</v>
      </c>
      <c r="CG3" s="75">
        <f t="shared" si="1"/>
        <v>13700</v>
      </c>
      <c r="CH3" s="75">
        <f t="shared" si="1"/>
        <v>13800</v>
      </c>
      <c r="CI3" s="75">
        <f t="shared" si="1"/>
        <v>13900</v>
      </c>
      <c r="CJ3" s="75">
        <f t="shared" si="1"/>
        <v>14000</v>
      </c>
      <c r="CK3" s="75">
        <f t="shared" si="1"/>
        <v>14100</v>
      </c>
      <c r="CL3" s="75">
        <f t="shared" si="1"/>
        <v>14200</v>
      </c>
      <c r="CM3" s="75">
        <f t="shared" si="1"/>
        <v>14300</v>
      </c>
      <c r="CN3" s="75">
        <f t="shared" si="1"/>
        <v>14400</v>
      </c>
      <c r="CO3" s="75">
        <f t="shared" si="1"/>
        <v>14500</v>
      </c>
      <c r="CP3" s="75">
        <f t="shared" si="1"/>
        <v>14600</v>
      </c>
      <c r="CQ3" s="75">
        <f t="shared" si="1"/>
        <v>14700</v>
      </c>
      <c r="CR3" s="75">
        <f t="shared" si="1"/>
        <v>14800</v>
      </c>
      <c r="CS3" s="75">
        <f t="shared" si="1"/>
        <v>14900</v>
      </c>
      <c r="CT3" s="75">
        <f t="shared" si="1"/>
        <v>15000</v>
      </c>
      <c r="CU3" s="75">
        <f t="shared" si="1"/>
        <v>15100</v>
      </c>
      <c r="CV3" s="75">
        <f t="shared" si="1"/>
        <v>15200</v>
      </c>
      <c r="CW3" s="75">
        <f t="shared" si="1"/>
        <v>15300</v>
      </c>
      <c r="CX3" s="75">
        <f t="shared" si="1"/>
        <v>15400</v>
      </c>
      <c r="CY3" s="75">
        <f t="shared" si="1"/>
        <v>15500</v>
      </c>
      <c r="CZ3" s="75">
        <f t="shared" si="1"/>
        <v>15600</v>
      </c>
      <c r="DA3" s="75">
        <f t="shared" si="1"/>
        <v>15700</v>
      </c>
      <c r="DB3" s="75">
        <f t="shared" si="1"/>
        <v>15800</v>
      </c>
      <c r="DC3" s="75">
        <f t="shared" si="1"/>
        <v>15900</v>
      </c>
      <c r="DD3" s="75">
        <f t="shared" si="1"/>
        <v>16000</v>
      </c>
      <c r="DE3" s="75">
        <f t="shared" si="1"/>
        <v>16100</v>
      </c>
      <c r="DF3" s="75">
        <f t="shared" si="1"/>
        <v>16200</v>
      </c>
      <c r="DG3" s="75">
        <f t="shared" si="1"/>
        <v>16300</v>
      </c>
      <c r="DH3" s="75">
        <f t="shared" si="1"/>
        <v>16400</v>
      </c>
      <c r="DI3" s="75">
        <f t="shared" si="1"/>
        <v>16500</v>
      </c>
      <c r="DJ3" s="75">
        <f t="shared" si="1"/>
        <v>16600</v>
      </c>
      <c r="DK3" s="75">
        <f t="shared" si="1"/>
        <v>16700</v>
      </c>
      <c r="DL3" s="75">
        <f t="shared" si="1"/>
        <v>16800</v>
      </c>
      <c r="DM3" s="75">
        <f t="shared" si="1"/>
        <v>16900</v>
      </c>
      <c r="DN3" s="75">
        <f t="shared" si="1"/>
        <v>17000</v>
      </c>
      <c r="DO3" s="75">
        <f t="shared" si="1"/>
        <v>17100</v>
      </c>
      <c r="DP3" s="75">
        <f t="shared" si="1"/>
        <v>17200</v>
      </c>
      <c r="DQ3" s="75">
        <f t="shared" si="1"/>
        <v>17300</v>
      </c>
      <c r="DR3" s="75">
        <f t="shared" si="1"/>
        <v>17400</v>
      </c>
      <c r="DS3" s="75">
        <f t="shared" si="1"/>
        <v>17500</v>
      </c>
      <c r="DT3" s="75">
        <f t="shared" si="1"/>
        <v>17600</v>
      </c>
      <c r="DU3" s="75">
        <f t="shared" si="1"/>
        <v>17700</v>
      </c>
      <c r="DV3" s="75">
        <f t="shared" si="1"/>
        <v>17800</v>
      </c>
      <c r="DW3" s="75">
        <f t="shared" si="1"/>
        <v>17900</v>
      </c>
      <c r="DX3" s="75">
        <f t="shared" si="1"/>
        <v>18000</v>
      </c>
      <c r="DY3" s="75">
        <f t="shared" si="1"/>
        <v>18060</v>
      </c>
      <c r="DZ3" s="75">
        <f t="shared" si="1"/>
        <v>18120</v>
      </c>
      <c r="EA3" s="75">
        <f t="shared" si="1"/>
        <v>18180</v>
      </c>
      <c r="EB3" s="75">
        <f t="shared" si="1"/>
        <v>18240</v>
      </c>
      <c r="EC3" s="75">
        <f t="shared" si="1"/>
        <v>18300</v>
      </c>
      <c r="ED3" s="75">
        <f t="shared" si="1"/>
        <v>18360</v>
      </c>
      <c r="EE3" s="75">
        <f t="shared" si="1"/>
        <v>18420</v>
      </c>
      <c r="EF3" s="75">
        <f t="shared" si="1"/>
        <v>18480</v>
      </c>
      <c r="EG3" s="75">
        <f t="shared" si="1"/>
        <v>18540</v>
      </c>
      <c r="EH3" s="75">
        <f t="shared" si="1"/>
        <v>18600</v>
      </c>
      <c r="EI3" s="75">
        <f t="shared" si="1"/>
        <v>18660</v>
      </c>
      <c r="EJ3" s="75">
        <f t="shared" si="1"/>
        <v>18720</v>
      </c>
      <c r="EK3" s="75">
        <f t="shared" si="1"/>
        <v>18780</v>
      </c>
      <c r="EL3" s="75">
        <f t="shared" si="1"/>
        <v>18840</v>
      </c>
      <c r="EM3" s="75">
        <f t="shared" si="1"/>
        <v>18900</v>
      </c>
      <c r="EN3" s="75">
        <f t="shared" si="1"/>
        <v>18960</v>
      </c>
      <c r="EO3" s="75">
        <f t="shared" si="1"/>
        <v>19020</v>
      </c>
      <c r="EP3" s="75">
        <f t="shared" si="1"/>
        <v>19080</v>
      </c>
      <c r="EQ3" s="75">
        <f t="shared" si="1"/>
        <v>19140</v>
      </c>
      <c r="ER3" s="75">
        <f t="shared" si="1"/>
        <v>19200</v>
      </c>
      <c r="ES3" s="75">
        <f t="shared" si="1"/>
        <v>19260</v>
      </c>
      <c r="ET3" s="75">
        <f t="shared" si="1"/>
        <v>19320</v>
      </c>
      <c r="EU3" s="75">
        <f t="shared" si="1"/>
        <v>19380</v>
      </c>
      <c r="EV3" s="75">
        <f t="shared" si="1"/>
        <v>19440</v>
      </c>
      <c r="EW3" s="75">
        <f t="shared" si="1"/>
        <v>19500</v>
      </c>
      <c r="EX3" s="75">
        <f t="shared" si="1"/>
        <v>19560</v>
      </c>
      <c r="EY3" s="75">
        <f t="shared" si="1"/>
        <v>19620</v>
      </c>
      <c r="EZ3" s="75">
        <f t="shared" si="1"/>
        <v>19680</v>
      </c>
      <c r="FA3" s="75">
        <f t="shared" si="1"/>
        <v>19740</v>
      </c>
      <c r="FB3" s="75">
        <f t="shared" si="1"/>
        <v>19800</v>
      </c>
      <c r="FC3" s="75">
        <f t="shared" si="1"/>
        <v>19860</v>
      </c>
      <c r="FD3" s="75">
        <f t="shared" si="1"/>
        <v>19920</v>
      </c>
      <c r="FE3" s="75">
        <f t="shared" si="1"/>
        <v>19980</v>
      </c>
      <c r="FF3" s="75">
        <f t="shared" si="1"/>
        <v>20040</v>
      </c>
      <c r="FG3" s="75">
        <f t="shared" si="1"/>
        <v>20100</v>
      </c>
      <c r="FH3" s="75">
        <f t="shared" si="1"/>
        <v>20160</v>
      </c>
      <c r="FI3" s="75">
        <f t="shared" si="1"/>
        <v>20220</v>
      </c>
      <c r="FJ3" s="75">
        <f t="shared" si="1"/>
        <v>20280</v>
      </c>
      <c r="FK3" s="75">
        <f t="shared" si="1"/>
        <v>20340</v>
      </c>
      <c r="FL3" s="75">
        <f t="shared" si="1"/>
        <v>20400</v>
      </c>
      <c r="FM3" s="75">
        <f t="shared" si="1"/>
        <v>20460</v>
      </c>
      <c r="FN3" s="75">
        <f t="shared" si="1"/>
        <v>20520</v>
      </c>
      <c r="FO3" s="75">
        <f t="shared" si="1"/>
        <v>20580</v>
      </c>
      <c r="FP3" s="75">
        <f t="shared" si="1"/>
        <v>20640</v>
      </c>
      <c r="FQ3" s="75">
        <f t="shared" si="1"/>
        <v>20700</v>
      </c>
      <c r="FR3" s="75">
        <f t="shared" si="1"/>
        <v>20760</v>
      </c>
      <c r="FS3" s="75">
        <f t="shared" si="1"/>
        <v>20820</v>
      </c>
      <c r="FT3" s="75">
        <f t="shared" si="1"/>
        <v>20880</v>
      </c>
      <c r="FU3" s="75">
        <f t="shared" si="1"/>
        <v>20940</v>
      </c>
      <c r="FV3" s="75">
        <f t="shared" si="1"/>
        <v>21000</v>
      </c>
      <c r="FW3" s="75">
        <f t="shared" si="1"/>
        <v>21060</v>
      </c>
      <c r="FX3" s="75">
        <f t="shared" si="1"/>
        <v>21120</v>
      </c>
      <c r="FY3" s="75">
        <f t="shared" si="1"/>
        <v>21180</v>
      </c>
      <c r="FZ3" s="75">
        <f t="shared" si="1"/>
        <v>21240</v>
      </c>
      <c r="GA3" s="75">
        <f t="shared" si="1"/>
        <v>21300</v>
      </c>
      <c r="GB3" s="75">
        <f t="shared" si="1"/>
        <v>21360</v>
      </c>
      <c r="GC3" s="75">
        <f t="shared" si="1"/>
        <v>21420</v>
      </c>
      <c r="GD3" s="75">
        <f t="shared" si="1"/>
        <v>21480</v>
      </c>
      <c r="GE3" s="75">
        <f t="shared" si="1"/>
        <v>21540</v>
      </c>
      <c r="GF3" s="75">
        <f t="shared" si="1"/>
        <v>21600</v>
      </c>
      <c r="GG3" s="75">
        <f t="shared" si="1"/>
        <v>21660</v>
      </c>
      <c r="GH3" s="75">
        <f t="shared" si="1"/>
        <v>21720</v>
      </c>
      <c r="GI3" s="75">
        <f t="shared" si="1"/>
        <v>21780</v>
      </c>
      <c r="GJ3" s="75">
        <f t="shared" si="1"/>
        <v>21840</v>
      </c>
      <c r="GK3" s="75">
        <f t="shared" si="1"/>
        <v>21900</v>
      </c>
      <c r="GL3" s="75">
        <f t="shared" si="1"/>
        <v>21960</v>
      </c>
      <c r="GM3" s="75">
        <f t="shared" si="1"/>
        <v>22020</v>
      </c>
      <c r="GN3" s="75">
        <f t="shared" si="1"/>
        <v>22080</v>
      </c>
      <c r="GO3" s="75">
        <f t="shared" si="1"/>
        <v>22140</v>
      </c>
      <c r="GP3" s="75">
        <f t="shared" si="1"/>
        <v>22200</v>
      </c>
      <c r="GQ3" s="75">
        <f t="shared" si="1"/>
        <v>22260</v>
      </c>
      <c r="GR3" s="75">
        <f t="shared" si="1"/>
        <v>22320</v>
      </c>
      <c r="GS3" s="75">
        <f t="shared" si="1"/>
        <v>22380</v>
      </c>
      <c r="GT3" s="75">
        <f t="shared" si="1"/>
        <v>22440</v>
      </c>
      <c r="GU3" s="75">
        <f t="shared" si="1"/>
        <v>22500</v>
      </c>
      <c r="GV3" s="75">
        <f t="shared" si="1"/>
        <v>22560</v>
      </c>
      <c r="GW3" s="75">
        <f t="shared" si="1"/>
        <v>22620</v>
      </c>
      <c r="GX3" s="75">
        <f t="shared" si="1"/>
        <v>22680</v>
      </c>
      <c r="GY3" s="75">
        <f t="shared" si="1"/>
        <v>22740</v>
      </c>
      <c r="GZ3" s="75">
        <f t="shared" si="1"/>
        <v>22800</v>
      </c>
      <c r="HA3" s="75">
        <f t="shared" si="1"/>
        <v>22860</v>
      </c>
      <c r="HB3" s="75">
        <f t="shared" si="1"/>
        <v>22920</v>
      </c>
      <c r="HC3" s="75">
        <f t="shared" si="1"/>
        <v>22980</v>
      </c>
      <c r="HD3" s="75">
        <f t="shared" si="1"/>
        <v>23040</v>
      </c>
      <c r="HE3" s="75">
        <f t="shared" si="1"/>
        <v>23100</v>
      </c>
      <c r="HF3" s="75">
        <f t="shared" si="1"/>
        <v>23160</v>
      </c>
      <c r="HG3" s="75">
        <f t="shared" si="1"/>
        <v>23220</v>
      </c>
      <c r="HH3" s="75">
        <f t="shared" si="1"/>
        <v>23280</v>
      </c>
      <c r="HI3" s="75">
        <f t="shared" si="1"/>
        <v>23340</v>
      </c>
      <c r="HJ3" s="75">
        <f t="shared" si="1"/>
        <v>23400</v>
      </c>
      <c r="HK3" s="75">
        <f t="shared" si="1"/>
        <v>23460</v>
      </c>
      <c r="HL3" s="75">
        <f t="shared" si="1"/>
        <v>23520</v>
      </c>
      <c r="HM3" s="75">
        <f t="shared" si="1"/>
        <v>23580</v>
      </c>
      <c r="HN3" s="75">
        <f t="shared" si="1"/>
        <v>23640</v>
      </c>
      <c r="HO3" s="75">
        <f t="shared" si="1"/>
        <v>23700</v>
      </c>
      <c r="HP3" s="75">
        <f t="shared" si="1"/>
        <v>23760</v>
      </c>
      <c r="HQ3" s="75">
        <f t="shared" si="1"/>
        <v>23820</v>
      </c>
      <c r="HR3" s="75">
        <f t="shared" si="1"/>
        <v>23880</v>
      </c>
      <c r="HS3" s="75">
        <f t="shared" si="1"/>
        <v>23940</v>
      </c>
      <c r="HT3" s="75">
        <f t="shared" si="1"/>
        <v>24000</v>
      </c>
      <c r="HU3" s="75">
        <f t="shared" si="1"/>
        <v>24060</v>
      </c>
      <c r="HV3" s="75">
        <f t="shared" si="1"/>
        <v>24120</v>
      </c>
      <c r="HW3" s="75">
        <f t="shared" si="1"/>
        <v>24180</v>
      </c>
      <c r="HX3" s="75">
        <f t="shared" si="1"/>
        <v>24240</v>
      </c>
      <c r="HY3" s="75">
        <f t="shared" si="1"/>
        <v>24300</v>
      </c>
      <c r="HZ3" s="75">
        <f t="shared" si="1"/>
        <v>24360</v>
      </c>
      <c r="IA3" s="75">
        <f t="shared" si="1"/>
        <v>24420</v>
      </c>
      <c r="IB3" s="75">
        <f t="shared" si="1"/>
        <v>24480</v>
      </c>
      <c r="IC3" s="75">
        <f t="shared" si="1"/>
        <v>24540</v>
      </c>
      <c r="ID3" s="75">
        <f t="shared" si="1"/>
        <v>24600</v>
      </c>
      <c r="IE3" s="75">
        <f t="shared" si="1"/>
        <v>24660</v>
      </c>
      <c r="IF3" s="75">
        <f t="shared" si="1"/>
        <v>24720</v>
      </c>
      <c r="IG3" s="75">
        <f t="shared" si="1"/>
        <v>24780</v>
      </c>
      <c r="IH3" s="75">
        <f t="shared" si="1"/>
        <v>24840</v>
      </c>
      <c r="II3" s="75">
        <f t="shared" si="1"/>
        <v>24900</v>
      </c>
      <c r="IJ3" s="75">
        <f t="shared" si="1"/>
        <v>24960</v>
      </c>
      <c r="IK3" s="75">
        <f t="shared" si="1"/>
        <v>25020</v>
      </c>
      <c r="IL3" s="75">
        <f t="shared" si="1"/>
        <v>25080</v>
      </c>
      <c r="IM3" s="75">
        <f t="shared" si="1"/>
        <v>25140</v>
      </c>
      <c r="IN3" s="75">
        <f t="shared" si="1"/>
        <v>25200</v>
      </c>
      <c r="IO3" s="75">
        <f t="shared" si="1"/>
        <v>25260</v>
      </c>
      <c r="IP3" s="75">
        <f t="shared" si="1"/>
        <v>25320</v>
      </c>
      <c r="IQ3" s="75">
        <f t="shared" si="1"/>
        <v>25380</v>
      </c>
      <c r="IR3" s="75">
        <f t="shared" si="1"/>
        <v>25440</v>
      </c>
      <c r="IS3" s="75">
        <f t="shared" si="1"/>
        <v>25500</v>
      </c>
      <c r="IT3" s="75">
        <f t="shared" si="1"/>
        <v>25560</v>
      </c>
      <c r="IU3" s="75">
        <f t="shared" si="1"/>
        <v>25620</v>
      </c>
      <c r="IV3" s="75">
        <f t="shared" si="1"/>
        <v>25680</v>
      </c>
      <c r="IW3" s="75">
        <f t="shared" si="1"/>
        <v>25740</v>
      </c>
      <c r="IX3" s="75">
        <f t="shared" si="1"/>
        <v>25800</v>
      </c>
      <c r="IY3" s="75">
        <f t="shared" si="1"/>
        <v>25860</v>
      </c>
      <c r="IZ3" s="75">
        <f t="shared" si="1"/>
        <v>25920</v>
      </c>
      <c r="JA3" s="75">
        <f t="shared" si="1"/>
        <v>25980</v>
      </c>
      <c r="JB3" s="75">
        <f t="shared" si="1"/>
        <v>26040</v>
      </c>
      <c r="JC3" s="75">
        <f t="shared" si="1"/>
        <v>26100</v>
      </c>
      <c r="JD3" s="75">
        <f t="shared" si="1"/>
        <v>26160</v>
      </c>
      <c r="JE3" s="75">
        <f t="shared" si="1"/>
        <v>26220</v>
      </c>
      <c r="JF3" s="75">
        <f t="shared" si="1"/>
        <v>26280</v>
      </c>
      <c r="JG3" s="75">
        <f t="shared" si="1"/>
        <v>26340</v>
      </c>
      <c r="JH3" s="75">
        <f t="shared" si="1"/>
        <v>26400</v>
      </c>
      <c r="JI3" s="75">
        <f t="shared" si="1"/>
        <v>26460</v>
      </c>
      <c r="JJ3" s="75">
        <f t="shared" si="1"/>
        <v>26520</v>
      </c>
      <c r="JK3" s="75">
        <f t="shared" si="1"/>
        <v>26580</v>
      </c>
      <c r="JL3" s="75">
        <f t="shared" si="1"/>
        <v>26640</v>
      </c>
      <c r="JM3" s="75">
        <f t="shared" si="1"/>
        <v>26700</v>
      </c>
      <c r="JN3" s="75">
        <f t="shared" si="1"/>
        <v>26760</v>
      </c>
      <c r="JO3" s="75">
        <f t="shared" si="1"/>
        <v>26820</v>
      </c>
      <c r="JP3" s="75">
        <f t="shared" si="1"/>
        <v>26880</v>
      </c>
      <c r="JQ3" s="75">
        <f t="shared" si="1"/>
        <v>26940</v>
      </c>
      <c r="JR3" s="75">
        <f t="shared" si="1"/>
        <v>27000</v>
      </c>
      <c r="JS3" s="75">
        <f t="shared" si="1"/>
        <v>27060</v>
      </c>
      <c r="JT3" s="75">
        <f t="shared" si="1"/>
        <v>27120</v>
      </c>
      <c r="JU3" s="75">
        <f t="shared" si="1"/>
        <v>27180</v>
      </c>
      <c r="JV3" s="75">
        <f t="shared" si="1"/>
        <v>27240</v>
      </c>
      <c r="JW3" s="75">
        <f t="shared" si="1"/>
        <v>27300</v>
      </c>
      <c r="JX3" s="75">
        <f t="shared" si="1"/>
        <v>27360</v>
      </c>
      <c r="JY3" s="75">
        <f t="shared" si="1"/>
        <v>27420</v>
      </c>
      <c r="JZ3" s="75">
        <f t="shared" si="1"/>
        <v>27480</v>
      </c>
      <c r="KA3" s="75">
        <f t="shared" si="1"/>
        <v>27540</v>
      </c>
      <c r="KB3" s="75">
        <f t="shared" si="1"/>
        <v>27600</v>
      </c>
      <c r="KC3" s="75">
        <f t="shared" si="1"/>
        <v>27660</v>
      </c>
      <c r="KD3" s="75">
        <f t="shared" si="1"/>
        <v>27720</v>
      </c>
      <c r="KE3" s="75">
        <f t="shared" si="1"/>
        <v>27780</v>
      </c>
      <c r="KF3" s="75">
        <f t="shared" si="1"/>
        <v>27840</v>
      </c>
      <c r="KG3" s="75">
        <f t="shared" si="1"/>
        <v>27900</v>
      </c>
      <c r="KH3" s="75">
        <f t="shared" si="1"/>
        <v>27960</v>
      </c>
      <c r="KI3" s="75">
        <f t="shared" si="1"/>
        <v>28020</v>
      </c>
      <c r="KJ3" s="75">
        <f t="shared" si="1"/>
        <v>28080</v>
      </c>
      <c r="KK3" s="75">
        <f t="shared" si="1"/>
        <v>28140</v>
      </c>
      <c r="KL3" s="75">
        <f t="shared" si="1"/>
        <v>28200</v>
      </c>
      <c r="KM3" s="75">
        <f t="shared" si="1"/>
        <v>28260</v>
      </c>
      <c r="KN3" s="75">
        <f t="shared" si="1"/>
        <v>28320</v>
      </c>
      <c r="KO3" s="75">
        <f t="shared" si="1"/>
        <v>28380</v>
      </c>
      <c r="KP3" s="75">
        <f t="shared" si="1"/>
        <v>28440</v>
      </c>
      <c r="KQ3" s="75">
        <f t="shared" si="1"/>
        <v>28500</v>
      </c>
      <c r="KR3" s="75">
        <f t="shared" si="1"/>
        <v>28560</v>
      </c>
      <c r="KS3" s="75">
        <f t="shared" si="1"/>
        <v>28620</v>
      </c>
      <c r="KT3" s="75">
        <f t="shared" si="1"/>
        <v>28680</v>
      </c>
      <c r="KU3" s="75">
        <f t="shared" si="1"/>
        <v>28740</v>
      </c>
      <c r="KV3" s="75">
        <f t="shared" si="1"/>
        <v>28800</v>
      </c>
      <c r="KW3" s="75">
        <f t="shared" si="1"/>
        <v>28860</v>
      </c>
      <c r="KX3" s="75">
        <f t="shared" si="1"/>
        <v>28920</v>
      </c>
      <c r="KY3" s="75">
        <f t="shared" si="1"/>
        <v>28980</v>
      </c>
      <c r="KZ3" s="75">
        <f t="shared" si="1"/>
        <v>29040</v>
      </c>
      <c r="LA3" s="75">
        <f t="shared" si="1"/>
        <v>29100</v>
      </c>
      <c r="LB3" s="75">
        <f t="shared" si="1"/>
        <v>29160</v>
      </c>
      <c r="LC3" s="75">
        <f t="shared" si="1"/>
        <v>29220</v>
      </c>
      <c r="LD3" s="75">
        <f t="shared" si="1"/>
        <v>29280</v>
      </c>
      <c r="LE3" s="75">
        <f t="shared" si="1"/>
        <v>29340</v>
      </c>
      <c r="LF3" s="75">
        <f t="shared" si="1"/>
        <v>29400</v>
      </c>
      <c r="LG3" s="75">
        <f t="shared" si="1"/>
        <v>29460</v>
      </c>
      <c r="LH3" s="75">
        <f t="shared" si="1"/>
        <v>29520</v>
      </c>
      <c r="LI3" s="75">
        <f t="shared" si="1"/>
        <v>29580</v>
      </c>
      <c r="LJ3" s="75">
        <f t="shared" si="1"/>
        <v>29640</v>
      </c>
      <c r="LK3" s="75">
        <f t="shared" si="1"/>
        <v>29700</v>
      </c>
      <c r="LL3" s="75">
        <f t="shared" si="1"/>
        <v>29760</v>
      </c>
      <c r="LM3" s="75">
        <f t="shared" si="1"/>
        <v>29820</v>
      </c>
      <c r="LN3" s="75">
        <f t="shared" si="1"/>
        <v>29880</v>
      </c>
      <c r="LO3" s="75">
        <f t="shared" si="1"/>
        <v>29940</v>
      </c>
      <c r="LP3" s="75">
        <f t="shared" si="1"/>
        <v>30000</v>
      </c>
      <c r="LQ3" s="75">
        <f t="shared" si="1"/>
        <v>30060</v>
      </c>
      <c r="LR3" s="75">
        <f t="shared" si="1"/>
        <v>30120</v>
      </c>
      <c r="LS3" s="75">
        <f t="shared" si="1"/>
        <v>30180</v>
      </c>
      <c r="LT3" s="75">
        <f t="shared" si="1"/>
        <v>30240</v>
      </c>
      <c r="LU3" s="75">
        <f t="shared" si="1"/>
        <v>30300</v>
      </c>
      <c r="LV3" s="75">
        <f t="shared" si="1"/>
        <v>30360</v>
      </c>
      <c r="LW3" s="75">
        <f t="shared" si="1"/>
        <v>30420</v>
      </c>
      <c r="LX3" s="75">
        <f t="shared" si="1"/>
        <v>30480</v>
      </c>
      <c r="LY3" s="75">
        <f t="shared" si="1"/>
        <v>30540</v>
      </c>
      <c r="LZ3" s="75">
        <f t="shared" si="1"/>
        <v>30600</v>
      </c>
      <c r="MA3" s="75">
        <f t="shared" si="1"/>
        <v>30660</v>
      </c>
      <c r="MB3" s="75">
        <f t="shared" si="1"/>
        <v>30720</v>
      </c>
      <c r="MC3" s="75">
        <f t="shared" si="1"/>
        <v>30780</v>
      </c>
      <c r="MD3" s="75">
        <f t="shared" si="1"/>
        <v>30840</v>
      </c>
      <c r="ME3" s="75">
        <f t="shared" si="1"/>
        <v>30900</v>
      </c>
      <c r="MF3" s="75">
        <f t="shared" si="1"/>
        <v>30960</v>
      </c>
      <c r="MG3" s="75">
        <f t="shared" si="1"/>
        <v>31020</v>
      </c>
      <c r="MH3" s="75">
        <f t="shared" si="1"/>
        <v>31080</v>
      </c>
      <c r="MI3" s="75">
        <f t="shared" si="1"/>
        <v>31140</v>
      </c>
      <c r="MJ3" s="75">
        <f t="shared" si="1"/>
        <v>31200</v>
      </c>
      <c r="MK3" s="75">
        <f t="shared" si="1"/>
        <v>31260</v>
      </c>
      <c r="ML3" s="75">
        <f t="shared" si="1"/>
        <v>31320</v>
      </c>
      <c r="MM3" s="75">
        <f t="shared" si="1"/>
        <v>31380</v>
      </c>
      <c r="MN3" s="75">
        <f t="shared" si="1"/>
        <v>31440</v>
      </c>
      <c r="MO3" s="75">
        <f t="shared" si="1"/>
        <v>31500</v>
      </c>
      <c r="MP3" s="75">
        <f t="shared" si="1"/>
        <v>31560</v>
      </c>
      <c r="MQ3" s="75">
        <f t="shared" si="1"/>
        <v>31620</v>
      </c>
      <c r="MR3" s="75">
        <f t="shared" si="1"/>
        <v>31680</v>
      </c>
      <c r="MS3" s="75">
        <f t="shared" si="1"/>
        <v>31740</v>
      </c>
      <c r="MT3" s="75">
        <f t="shared" si="1"/>
        <v>31800</v>
      </c>
      <c r="MU3" s="75">
        <f t="shared" si="1"/>
        <v>31860</v>
      </c>
      <c r="MV3" s="75">
        <f t="shared" si="1"/>
        <v>31920</v>
      </c>
      <c r="MW3" s="75">
        <f t="shared" si="1"/>
        <v>31980</v>
      </c>
      <c r="MX3" s="75">
        <f t="shared" si="1"/>
        <v>32040</v>
      </c>
      <c r="MY3" s="75">
        <f t="shared" si="1"/>
        <v>32100</v>
      </c>
      <c r="MZ3" s="75">
        <f t="shared" si="1"/>
        <v>32160</v>
      </c>
      <c r="NA3" s="75">
        <f t="shared" si="1"/>
        <v>32220</v>
      </c>
      <c r="NB3" s="75">
        <f t="shared" si="1"/>
        <v>32280</v>
      </c>
      <c r="NC3" s="75">
        <f t="shared" si="1"/>
        <v>32340</v>
      </c>
      <c r="ND3" s="75">
        <f t="shared" si="1"/>
        <v>32400</v>
      </c>
      <c r="NE3" s="75">
        <f t="shared" si="1"/>
        <v>32460</v>
      </c>
      <c r="NF3" s="75">
        <f t="shared" si="1"/>
        <v>32520</v>
      </c>
      <c r="NG3" s="75">
        <f t="shared" si="1"/>
        <v>32580</v>
      </c>
      <c r="NH3" s="75">
        <f t="shared" si="1"/>
        <v>32640</v>
      </c>
      <c r="NI3" s="75">
        <f t="shared" si="1"/>
        <v>32700</v>
      </c>
      <c r="NJ3" s="75">
        <f t="shared" si="1"/>
        <v>32760</v>
      </c>
      <c r="NK3" s="75">
        <f t="shared" si="1"/>
        <v>32820</v>
      </c>
      <c r="NL3" s="75">
        <f t="shared" si="1"/>
        <v>32880</v>
      </c>
      <c r="NM3" s="75">
        <f t="shared" si="1"/>
        <v>32940</v>
      </c>
      <c r="NN3" s="75">
        <f t="shared" si="1"/>
        <v>33000</v>
      </c>
      <c r="NO3" s="75">
        <f t="shared" si="1"/>
        <v>33060</v>
      </c>
      <c r="NP3" s="75">
        <f t="shared" si="1"/>
        <v>33120</v>
      </c>
      <c r="NQ3" s="75">
        <f t="shared" si="1"/>
        <v>33180</v>
      </c>
      <c r="NR3" s="75">
        <f t="shared" si="1"/>
        <v>33240</v>
      </c>
      <c r="NS3" s="75">
        <f t="shared" si="1"/>
        <v>33300</v>
      </c>
      <c r="NT3" s="75">
        <f t="shared" si="1"/>
        <v>33360</v>
      </c>
      <c r="NU3" s="75">
        <f t="shared" si="1"/>
        <v>33420</v>
      </c>
      <c r="NV3" s="75">
        <f t="shared" si="1"/>
        <v>33480</v>
      </c>
      <c r="NW3" s="75">
        <f t="shared" si="1"/>
        <v>33540</v>
      </c>
      <c r="NX3" s="75">
        <f t="shared" si="1"/>
        <v>33600</v>
      </c>
      <c r="NY3" s="75">
        <f t="shared" si="1"/>
        <v>33660</v>
      </c>
      <c r="NZ3" s="75">
        <f t="shared" si="1"/>
        <v>33720</v>
      </c>
      <c r="OA3" s="75">
        <f t="shared" si="1"/>
        <v>33780</v>
      </c>
      <c r="OB3" s="75">
        <f t="shared" si="1"/>
        <v>33840</v>
      </c>
      <c r="OC3" s="75">
        <f t="shared" si="1"/>
        <v>33900</v>
      </c>
      <c r="OD3" s="75">
        <f t="shared" si="1"/>
        <v>33960</v>
      </c>
      <c r="OE3" s="75">
        <f t="shared" si="1"/>
        <v>34020</v>
      </c>
      <c r="OF3" s="75">
        <f t="shared" si="1"/>
        <v>34080</v>
      </c>
      <c r="OG3" s="75">
        <f t="shared" si="1"/>
        <v>34140</v>
      </c>
      <c r="OH3" s="75">
        <f t="shared" si="1"/>
        <v>34200</v>
      </c>
      <c r="OI3" s="75">
        <f t="shared" si="1"/>
        <v>34260</v>
      </c>
      <c r="OJ3" s="75">
        <f t="shared" si="1"/>
        <v>34320</v>
      </c>
      <c r="OK3" s="75">
        <f t="shared" si="1"/>
        <v>34380</v>
      </c>
      <c r="OL3" s="75">
        <f t="shared" si="1"/>
        <v>34440</v>
      </c>
      <c r="OM3" s="75">
        <f t="shared" si="1"/>
        <v>34500</v>
      </c>
      <c r="ON3" s="75">
        <f t="shared" si="1"/>
        <v>34560</v>
      </c>
      <c r="OO3" s="75">
        <f t="shared" si="1"/>
        <v>34620</v>
      </c>
      <c r="OP3" s="75">
        <f t="shared" si="1"/>
        <v>34680</v>
      </c>
      <c r="OQ3" s="75">
        <f t="shared" si="1"/>
        <v>34740</v>
      </c>
      <c r="OR3" s="75">
        <f t="shared" si="1"/>
        <v>34800</v>
      </c>
      <c r="OS3" s="75">
        <f t="shared" si="1"/>
        <v>34860</v>
      </c>
      <c r="OT3" s="75">
        <f t="shared" si="1"/>
        <v>34920</v>
      </c>
      <c r="OU3" s="75">
        <f t="shared" si="1"/>
        <v>34980</v>
      </c>
      <c r="OV3" s="75">
        <f t="shared" si="1"/>
        <v>35040</v>
      </c>
      <c r="OW3" s="75">
        <f t="shared" si="1"/>
        <v>35100</v>
      </c>
      <c r="OX3" s="75">
        <f t="shared" si="1"/>
        <v>35160</v>
      </c>
      <c r="OY3" s="75">
        <f t="shared" si="1"/>
        <v>35220</v>
      </c>
      <c r="OZ3" s="75">
        <f t="shared" si="1"/>
        <v>35280</v>
      </c>
      <c r="PA3" s="75">
        <f t="shared" si="1"/>
        <v>35340</v>
      </c>
      <c r="PB3" s="75">
        <f t="shared" si="1"/>
        <v>35400</v>
      </c>
      <c r="PC3" s="75">
        <f t="shared" si="1"/>
        <v>35460</v>
      </c>
      <c r="PD3" s="75">
        <f t="shared" si="1"/>
        <v>35520</v>
      </c>
      <c r="PE3" s="75">
        <f t="shared" si="1"/>
        <v>35580</v>
      </c>
      <c r="PF3" s="75">
        <f t="shared" si="1"/>
        <v>35640</v>
      </c>
      <c r="PG3" s="75">
        <f t="shared" si="1"/>
        <v>35700</v>
      </c>
      <c r="PH3" s="75">
        <f t="shared" si="1"/>
        <v>35760</v>
      </c>
      <c r="PI3" s="75">
        <f t="shared" si="1"/>
        <v>35820</v>
      </c>
      <c r="PJ3" s="75">
        <f t="shared" si="1"/>
        <v>35880</v>
      </c>
      <c r="PK3" s="75">
        <f t="shared" si="1"/>
        <v>35940</v>
      </c>
      <c r="PL3" s="75">
        <f t="shared" si="1"/>
        <v>36000</v>
      </c>
      <c r="PM3" s="75">
        <f t="shared" si="1"/>
        <v>36060</v>
      </c>
      <c r="PN3" s="75">
        <f t="shared" si="1"/>
        <v>36120</v>
      </c>
      <c r="PO3" s="75">
        <f t="shared" si="1"/>
        <v>36180</v>
      </c>
      <c r="PP3" s="75">
        <f t="shared" si="1"/>
        <v>36240</v>
      </c>
      <c r="PQ3" s="75">
        <f t="shared" si="1"/>
        <v>36300</v>
      </c>
      <c r="PR3" s="75">
        <f t="shared" si="1"/>
        <v>36360</v>
      </c>
      <c r="PS3" s="75">
        <f t="shared" si="1"/>
        <v>36420</v>
      </c>
      <c r="PT3" s="75">
        <f t="shared" si="1"/>
        <v>36480</v>
      </c>
      <c r="PU3" s="75">
        <f t="shared" si="1"/>
        <v>36540</v>
      </c>
      <c r="PV3" s="75">
        <f t="shared" si="1"/>
        <v>36600</v>
      </c>
      <c r="PW3" s="75">
        <f t="shared" si="1"/>
        <v>36660</v>
      </c>
      <c r="PX3" s="75">
        <f t="shared" si="1"/>
        <v>36720</v>
      </c>
      <c r="PY3" s="75">
        <f t="shared" si="1"/>
        <v>36780</v>
      </c>
      <c r="PZ3" s="75">
        <f t="shared" si="1"/>
        <v>36840</v>
      </c>
      <c r="QA3" s="75">
        <f t="shared" si="1"/>
        <v>36900</v>
      </c>
      <c r="QB3" s="75">
        <f t="shared" si="1"/>
        <v>36960</v>
      </c>
      <c r="QC3" s="75">
        <f t="shared" si="1"/>
        <v>37020</v>
      </c>
      <c r="QD3" s="75">
        <f t="shared" si="1"/>
        <v>37080</v>
      </c>
      <c r="QE3" s="75">
        <f t="shared" si="1"/>
        <v>37140</v>
      </c>
      <c r="QF3" s="75">
        <f t="shared" si="1"/>
        <v>37200</v>
      </c>
      <c r="QG3" s="75">
        <f t="shared" si="1"/>
        <v>37260</v>
      </c>
      <c r="QH3" s="75">
        <f t="shared" si="1"/>
        <v>37320</v>
      </c>
      <c r="QI3" s="75">
        <f t="shared" si="1"/>
        <v>37380</v>
      </c>
      <c r="QJ3" s="75">
        <f t="shared" si="1"/>
        <v>37440</v>
      </c>
      <c r="QK3" s="75">
        <f t="shared" si="1"/>
        <v>37500</v>
      </c>
      <c r="QL3" s="75">
        <f t="shared" si="1"/>
        <v>37560</v>
      </c>
      <c r="QM3" s="75">
        <f t="shared" si="1"/>
        <v>37620</v>
      </c>
      <c r="QN3" s="75">
        <f t="shared" si="1"/>
        <v>37680</v>
      </c>
      <c r="QO3" s="75">
        <f t="shared" si="1"/>
        <v>37740</v>
      </c>
      <c r="QP3" s="75">
        <f t="shared" si="1"/>
        <v>37800</v>
      </c>
      <c r="QQ3" s="75">
        <f t="shared" si="1"/>
        <v>37860</v>
      </c>
      <c r="QR3" s="75">
        <f t="shared" si="1"/>
        <v>37920</v>
      </c>
      <c r="QS3" s="75">
        <f t="shared" si="1"/>
        <v>37980</v>
      </c>
      <c r="QT3" s="75">
        <f t="shared" si="1"/>
        <v>38040</v>
      </c>
      <c r="QU3" s="75">
        <f t="shared" si="1"/>
        <v>38100</v>
      </c>
      <c r="QV3" s="75">
        <f t="shared" si="1"/>
        <v>38160</v>
      </c>
      <c r="QW3" s="75">
        <f t="shared" si="1"/>
        <v>38220</v>
      </c>
      <c r="QX3" s="75">
        <f t="shared" si="1"/>
        <v>38280</v>
      </c>
      <c r="QY3" s="75">
        <f t="shared" si="1"/>
        <v>38340</v>
      </c>
      <c r="QZ3" s="75">
        <f t="shared" si="1"/>
        <v>38400</v>
      </c>
      <c r="RA3" s="75">
        <f t="shared" si="1"/>
        <v>38460</v>
      </c>
      <c r="RB3" s="75">
        <f t="shared" si="1"/>
        <v>38520</v>
      </c>
      <c r="RC3" s="75">
        <f t="shared" si="1"/>
        <v>38580</v>
      </c>
      <c r="RD3" s="75">
        <f t="shared" si="1"/>
        <v>38640</v>
      </c>
      <c r="RE3" s="75">
        <f t="shared" si="1"/>
        <v>38700</v>
      </c>
      <c r="RF3" s="75">
        <f t="shared" si="1"/>
        <v>38760</v>
      </c>
      <c r="RG3" s="75">
        <f t="shared" si="1"/>
        <v>38820</v>
      </c>
      <c r="RH3" s="75">
        <f t="shared" si="1"/>
        <v>38880</v>
      </c>
      <c r="RI3" s="75">
        <f t="shared" si="1"/>
        <v>38940</v>
      </c>
      <c r="RJ3" s="75">
        <f t="shared" si="1"/>
        <v>39000</v>
      </c>
      <c r="RK3" s="75">
        <f t="shared" si="1"/>
        <v>39060</v>
      </c>
      <c r="RL3" s="75">
        <f t="shared" si="1"/>
        <v>39120</v>
      </c>
      <c r="RM3" s="75">
        <f t="shared" si="1"/>
        <v>39180</v>
      </c>
      <c r="RN3" s="75">
        <f t="shared" si="1"/>
        <v>39240</v>
      </c>
      <c r="RO3" s="75">
        <f t="shared" si="1"/>
        <v>39300</v>
      </c>
      <c r="RP3" s="75">
        <f t="shared" si="1"/>
        <v>39360</v>
      </c>
      <c r="RQ3" s="75">
        <f t="shared" si="1"/>
        <v>39420</v>
      </c>
      <c r="RR3" s="75">
        <f t="shared" si="1"/>
        <v>39480</v>
      </c>
      <c r="RS3" s="75">
        <f t="shared" si="1"/>
        <v>39540</v>
      </c>
      <c r="RT3" s="75">
        <f t="shared" si="1"/>
        <v>39600</v>
      </c>
      <c r="RU3" s="75"/>
      <c r="RV3" s="75"/>
      <c r="RW3" s="75"/>
      <c r="RX3" s="75"/>
      <c r="RY3" s="75"/>
      <c r="RZ3" s="75"/>
      <c r="SA3" s="75"/>
      <c r="SB3" s="75"/>
      <c r="SC3" s="75"/>
      <c r="SD3" s="75"/>
      <c r="SE3" s="75"/>
      <c r="SF3" s="75"/>
      <c r="SG3" s="75"/>
      <c r="SH3" s="75"/>
      <c r="SI3" s="75"/>
      <c r="SJ3" s="75"/>
      <c r="SK3" s="75"/>
      <c r="SL3" s="75"/>
      <c r="SM3" s="75"/>
      <c r="SN3" s="75"/>
    </row>
    <row r="4" ht="14.25" customHeight="1">
      <c r="A4" s="9" t="s">
        <v>38</v>
      </c>
      <c r="B4" s="73">
        <v>120000.0</v>
      </c>
      <c r="C4" s="74">
        <v>0.09</v>
      </c>
      <c r="D4" s="73">
        <v>300000.0</v>
      </c>
      <c r="E4" s="74">
        <v>0.025</v>
      </c>
      <c r="F4" s="74">
        <v>0.015</v>
      </c>
      <c r="G4" s="71" t="s">
        <v>38</v>
      </c>
      <c r="H4" s="75">
        <f t="shared" ref="H4:RT4" si="2">IF(H$2-$B4&lt;=0,H$2*$C4,IF(H$2-$D4&lt;=0,$B4*$C4+(H$2-$B4)*$E4,$B4*$C4+($D4-$B4)*$E4+(H$2-$D4)*$F4))</f>
        <v>5400</v>
      </c>
      <c r="I4" s="75">
        <f t="shared" si="2"/>
        <v>5580</v>
      </c>
      <c r="J4" s="75">
        <f t="shared" si="2"/>
        <v>5760</v>
      </c>
      <c r="K4" s="75">
        <f t="shared" si="2"/>
        <v>5940</v>
      </c>
      <c r="L4" s="75">
        <f t="shared" si="2"/>
        <v>6120</v>
      </c>
      <c r="M4" s="75">
        <f t="shared" si="2"/>
        <v>6300</v>
      </c>
      <c r="N4" s="75">
        <f t="shared" si="2"/>
        <v>6480</v>
      </c>
      <c r="O4" s="75">
        <f t="shared" si="2"/>
        <v>6660</v>
      </c>
      <c r="P4" s="75">
        <f t="shared" si="2"/>
        <v>6840</v>
      </c>
      <c r="Q4" s="75">
        <f t="shared" si="2"/>
        <v>7020</v>
      </c>
      <c r="R4" s="75">
        <f t="shared" si="2"/>
        <v>7200</v>
      </c>
      <c r="S4" s="75">
        <f t="shared" si="2"/>
        <v>7380</v>
      </c>
      <c r="T4" s="75">
        <f t="shared" si="2"/>
        <v>7560</v>
      </c>
      <c r="U4" s="75">
        <f t="shared" si="2"/>
        <v>7740</v>
      </c>
      <c r="V4" s="75">
        <f t="shared" si="2"/>
        <v>7920</v>
      </c>
      <c r="W4" s="75">
        <f t="shared" si="2"/>
        <v>8100</v>
      </c>
      <c r="X4" s="75">
        <f t="shared" si="2"/>
        <v>8280</v>
      </c>
      <c r="Y4" s="75">
        <f t="shared" si="2"/>
        <v>8460</v>
      </c>
      <c r="Z4" s="75">
        <f t="shared" si="2"/>
        <v>8640</v>
      </c>
      <c r="AA4" s="75">
        <f t="shared" si="2"/>
        <v>8820</v>
      </c>
      <c r="AB4" s="75">
        <f t="shared" si="2"/>
        <v>9000</v>
      </c>
      <c r="AC4" s="75">
        <f t="shared" si="2"/>
        <v>9180</v>
      </c>
      <c r="AD4" s="75">
        <f t="shared" si="2"/>
        <v>9360</v>
      </c>
      <c r="AE4" s="75">
        <f t="shared" si="2"/>
        <v>9540</v>
      </c>
      <c r="AF4" s="75">
        <f t="shared" si="2"/>
        <v>9720</v>
      </c>
      <c r="AG4" s="75">
        <f t="shared" si="2"/>
        <v>9900</v>
      </c>
      <c r="AH4" s="75">
        <f t="shared" si="2"/>
        <v>10080</v>
      </c>
      <c r="AI4" s="75">
        <f t="shared" si="2"/>
        <v>10260</v>
      </c>
      <c r="AJ4" s="75">
        <f t="shared" si="2"/>
        <v>10440</v>
      </c>
      <c r="AK4" s="75">
        <f t="shared" si="2"/>
        <v>10620</v>
      </c>
      <c r="AL4" s="75">
        <f t="shared" si="2"/>
        <v>10800</v>
      </c>
      <c r="AM4" s="75">
        <f t="shared" si="2"/>
        <v>10850</v>
      </c>
      <c r="AN4" s="75">
        <f t="shared" si="2"/>
        <v>10900</v>
      </c>
      <c r="AO4" s="75">
        <f t="shared" si="2"/>
        <v>10950</v>
      </c>
      <c r="AP4" s="75">
        <f t="shared" si="2"/>
        <v>11000</v>
      </c>
      <c r="AQ4" s="75">
        <f t="shared" si="2"/>
        <v>11050</v>
      </c>
      <c r="AR4" s="75">
        <f t="shared" si="2"/>
        <v>11100</v>
      </c>
      <c r="AS4" s="75">
        <f t="shared" si="2"/>
        <v>11150</v>
      </c>
      <c r="AT4" s="75">
        <f t="shared" si="2"/>
        <v>11200</v>
      </c>
      <c r="AU4" s="75">
        <f t="shared" si="2"/>
        <v>11250</v>
      </c>
      <c r="AV4" s="75">
        <f t="shared" si="2"/>
        <v>11300</v>
      </c>
      <c r="AW4" s="75">
        <f t="shared" si="2"/>
        <v>11350</v>
      </c>
      <c r="AX4" s="75">
        <f t="shared" si="2"/>
        <v>11400</v>
      </c>
      <c r="AY4" s="75">
        <f t="shared" si="2"/>
        <v>11450</v>
      </c>
      <c r="AZ4" s="75">
        <f t="shared" si="2"/>
        <v>11500</v>
      </c>
      <c r="BA4" s="75">
        <f t="shared" si="2"/>
        <v>11550</v>
      </c>
      <c r="BB4" s="75">
        <f t="shared" si="2"/>
        <v>11600</v>
      </c>
      <c r="BC4" s="75">
        <f t="shared" si="2"/>
        <v>11650</v>
      </c>
      <c r="BD4" s="75">
        <f t="shared" si="2"/>
        <v>11700</v>
      </c>
      <c r="BE4" s="75">
        <f t="shared" si="2"/>
        <v>11750</v>
      </c>
      <c r="BF4" s="75">
        <f t="shared" si="2"/>
        <v>11800</v>
      </c>
      <c r="BG4" s="75">
        <f t="shared" si="2"/>
        <v>11850</v>
      </c>
      <c r="BH4" s="75">
        <f t="shared" si="2"/>
        <v>11900</v>
      </c>
      <c r="BI4" s="75">
        <f t="shared" si="2"/>
        <v>11950</v>
      </c>
      <c r="BJ4" s="75">
        <f t="shared" si="2"/>
        <v>12000</v>
      </c>
      <c r="BK4" s="75">
        <f t="shared" si="2"/>
        <v>12050</v>
      </c>
      <c r="BL4" s="75">
        <f t="shared" si="2"/>
        <v>12100</v>
      </c>
      <c r="BM4" s="75">
        <f t="shared" si="2"/>
        <v>12150</v>
      </c>
      <c r="BN4" s="75">
        <f t="shared" si="2"/>
        <v>12200</v>
      </c>
      <c r="BO4" s="75">
        <f t="shared" si="2"/>
        <v>12250</v>
      </c>
      <c r="BP4" s="75">
        <f t="shared" si="2"/>
        <v>12300</v>
      </c>
      <c r="BQ4" s="75">
        <f t="shared" si="2"/>
        <v>12350</v>
      </c>
      <c r="BR4" s="75">
        <f t="shared" si="2"/>
        <v>12400</v>
      </c>
      <c r="BS4" s="75">
        <f t="shared" si="2"/>
        <v>12450</v>
      </c>
      <c r="BT4" s="75">
        <f t="shared" si="2"/>
        <v>12500</v>
      </c>
      <c r="BU4" s="75">
        <f t="shared" si="2"/>
        <v>12550</v>
      </c>
      <c r="BV4" s="75">
        <f t="shared" si="2"/>
        <v>12600</v>
      </c>
      <c r="BW4" s="75">
        <f t="shared" si="2"/>
        <v>12650</v>
      </c>
      <c r="BX4" s="75">
        <f t="shared" si="2"/>
        <v>12700</v>
      </c>
      <c r="BY4" s="75">
        <f t="shared" si="2"/>
        <v>12750</v>
      </c>
      <c r="BZ4" s="75">
        <f t="shared" si="2"/>
        <v>12800</v>
      </c>
      <c r="CA4" s="75">
        <f t="shared" si="2"/>
        <v>12850</v>
      </c>
      <c r="CB4" s="75">
        <f t="shared" si="2"/>
        <v>12900</v>
      </c>
      <c r="CC4" s="75">
        <f t="shared" si="2"/>
        <v>12950</v>
      </c>
      <c r="CD4" s="75">
        <f t="shared" si="2"/>
        <v>13000</v>
      </c>
      <c r="CE4" s="75">
        <f t="shared" si="2"/>
        <v>13050</v>
      </c>
      <c r="CF4" s="75">
        <f t="shared" si="2"/>
        <v>13100</v>
      </c>
      <c r="CG4" s="75">
        <f t="shared" si="2"/>
        <v>13150</v>
      </c>
      <c r="CH4" s="75">
        <f t="shared" si="2"/>
        <v>13200</v>
      </c>
      <c r="CI4" s="75">
        <f t="shared" si="2"/>
        <v>13250</v>
      </c>
      <c r="CJ4" s="75">
        <f t="shared" si="2"/>
        <v>13300</v>
      </c>
      <c r="CK4" s="75">
        <f t="shared" si="2"/>
        <v>13350</v>
      </c>
      <c r="CL4" s="75">
        <f t="shared" si="2"/>
        <v>13400</v>
      </c>
      <c r="CM4" s="75">
        <f t="shared" si="2"/>
        <v>13450</v>
      </c>
      <c r="CN4" s="75">
        <f t="shared" si="2"/>
        <v>13500</v>
      </c>
      <c r="CO4" s="75">
        <f t="shared" si="2"/>
        <v>13550</v>
      </c>
      <c r="CP4" s="75">
        <f t="shared" si="2"/>
        <v>13600</v>
      </c>
      <c r="CQ4" s="75">
        <f t="shared" si="2"/>
        <v>13650</v>
      </c>
      <c r="CR4" s="75">
        <f t="shared" si="2"/>
        <v>13700</v>
      </c>
      <c r="CS4" s="75">
        <f t="shared" si="2"/>
        <v>13750</v>
      </c>
      <c r="CT4" s="75">
        <f t="shared" si="2"/>
        <v>13800</v>
      </c>
      <c r="CU4" s="75">
        <f t="shared" si="2"/>
        <v>13850</v>
      </c>
      <c r="CV4" s="75">
        <f t="shared" si="2"/>
        <v>13900</v>
      </c>
      <c r="CW4" s="75">
        <f t="shared" si="2"/>
        <v>13950</v>
      </c>
      <c r="CX4" s="75">
        <f t="shared" si="2"/>
        <v>14000</v>
      </c>
      <c r="CY4" s="75">
        <f t="shared" si="2"/>
        <v>14050</v>
      </c>
      <c r="CZ4" s="75">
        <f t="shared" si="2"/>
        <v>14100</v>
      </c>
      <c r="DA4" s="75">
        <f t="shared" si="2"/>
        <v>14150</v>
      </c>
      <c r="DB4" s="75">
        <f t="shared" si="2"/>
        <v>14200</v>
      </c>
      <c r="DC4" s="75">
        <f t="shared" si="2"/>
        <v>14250</v>
      </c>
      <c r="DD4" s="75">
        <f t="shared" si="2"/>
        <v>14300</v>
      </c>
      <c r="DE4" s="75">
        <f t="shared" si="2"/>
        <v>14350</v>
      </c>
      <c r="DF4" s="75">
        <f t="shared" si="2"/>
        <v>14400</v>
      </c>
      <c r="DG4" s="75">
        <f t="shared" si="2"/>
        <v>14450</v>
      </c>
      <c r="DH4" s="75">
        <f t="shared" si="2"/>
        <v>14500</v>
      </c>
      <c r="DI4" s="75">
        <f t="shared" si="2"/>
        <v>14550</v>
      </c>
      <c r="DJ4" s="75">
        <f t="shared" si="2"/>
        <v>14600</v>
      </c>
      <c r="DK4" s="75">
        <f t="shared" si="2"/>
        <v>14650</v>
      </c>
      <c r="DL4" s="75">
        <f t="shared" si="2"/>
        <v>14700</v>
      </c>
      <c r="DM4" s="75">
        <f t="shared" si="2"/>
        <v>14750</v>
      </c>
      <c r="DN4" s="75">
        <f t="shared" si="2"/>
        <v>14800</v>
      </c>
      <c r="DO4" s="75">
        <f t="shared" si="2"/>
        <v>14850</v>
      </c>
      <c r="DP4" s="75">
        <f t="shared" si="2"/>
        <v>14900</v>
      </c>
      <c r="DQ4" s="75">
        <f t="shared" si="2"/>
        <v>14950</v>
      </c>
      <c r="DR4" s="75">
        <f t="shared" si="2"/>
        <v>15000</v>
      </c>
      <c r="DS4" s="75">
        <f t="shared" si="2"/>
        <v>15050</v>
      </c>
      <c r="DT4" s="75">
        <f t="shared" si="2"/>
        <v>15100</v>
      </c>
      <c r="DU4" s="75">
        <f t="shared" si="2"/>
        <v>15150</v>
      </c>
      <c r="DV4" s="75">
        <f t="shared" si="2"/>
        <v>15200</v>
      </c>
      <c r="DW4" s="75">
        <f t="shared" si="2"/>
        <v>15250</v>
      </c>
      <c r="DX4" s="75">
        <f t="shared" si="2"/>
        <v>15300</v>
      </c>
      <c r="DY4" s="75">
        <f t="shared" si="2"/>
        <v>15330</v>
      </c>
      <c r="DZ4" s="75">
        <f t="shared" si="2"/>
        <v>15360</v>
      </c>
      <c r="EA4" s="75">
        <f t="shared" si="2"/>
        <v>15390</v>
      </c>
      <c r="EB4" s="75">
        <f t="shared" si="2"/>
        <v>15420</v>
      </c>
      <c r="EC4" s="75">
        <f t="shared" si="2"/>
        <v>15450</v>
      </c>
      <c r="ED4" s="75">
        <f t="shared" si="2"/>
        <v>15480</v>
      </c>
      <c r="EE4" s="75">
        <f t="shared" si="2"/>
        <v>15510</v>
      </c>
      <c r="EF4" s="75">
        <f t="shared" si="2"/>
        <v>15540</v>
      </c>
      <c r="EG4" s="75">
        <f t="shared" si="2"/>
        <v>15570</v>
      </c>
      <c r="EH4" s="75">
        <f t="shared" si="2"/>
        <v>15600</v>
      </c>
      <c r="EI4" s="75">
        <f t="shared" si="2"/>
        <v>15630</v>
      </c>
      <c r="EJ4" s="75">
        <f t="shared" si="2"/>
        <v>15660</v>
      </c>
      <c r="EK4" s="75">
        <f t="shared" si="2"/>
        <v>15690</v>
      </c>
      <c r="EL4" s="75">
        <f t="shared" si="2"/>
        <v>15720</v>
      </c>
      <c r="EM4" s="75">
        <f t="shared" si="2"/>
        <v>15750</v>
      </c>
      <c r="EN4" s="75">
        <f t="shared" si="2"/>
        <v>15780</v>
      </c>
      <c r="EO4" s="75">
        <f t="shared" si="2"/>
        <v>15810</v>
      </c>
      <c r="EP4" s="75">
        <f t="shared" si="2"/>
        <v>15840</v>
      </c>
      <c r="EQ4" s="75">
        <f t="shared" si="2"/>
        <v>15870</v>
      </c>
      <c r="ER4" s="75">
        <f t="shared" si="2"/>
        <v>15900</v>
      </c>
      <c r="ES4" s="75">
        <f t="shared" si="2"/>
        <v>15930</v>
      </c>
      <c r="ET4" s="75">
        <f t="shared" si="2"/>
        <v>15960</v>
      </c>
      <c r="EU4" s="75">
        <f t="shared" si="2"/>
        <v>15990</v>
      </c>
      <c r="EV4" s="75">
        <f t="shared" si="2"/>
        <v>16020</v>
      </c>
      <c r="EW4" s="75">
        <f t="shared" si="2"/>
        <v>16050</v>
      </c>
      <c r="EX4" s="75">
        <f t="shared" si="2"/>
        <v>16080</v>
      </c>
      <c r="EY4" s="75">
        <f t="shared" si="2"/>
        <v>16110</v>
      </c>
      <c r="EZ4" s="75">
        <f t="shared" si="2"/>
        <v>16140</v>
      </c>
      <c r="FA4" s="75">
        <f t="shared" si="2"/>
        <v>16170</v>
      </c>
      <c r="FB4" s="75">
        <f t="shared" si="2"/>
        <v>16200</v>
      </c>
      <c r="FC4" s="75">
        <f t="shared" si="2"/>
        <v>16230</v>
      </c>
      <c r="FD4" s="75">
        <f t="shared" si="2"/>
        <v>16260</v>
      </c>
      <c r="FE4" s="75">
        <f t="shared" si="2"/>
        <v>16290</v>
      </c>
      <c r="FF4" s="75">
        <f t="shared" si="2"/>
        <v>16320</v>
      </c>
      <c r="FG4" s="75">
        <f t="shared" si="2"/>
        <v>16350</v>
      </c>
      <c r="FH4" s="75">
        <f t="shared" si="2"/>
        <v>16380</v>
      </c>
      <c r="FI4" s="75">
        <f t="shared" si="2"/>
        <v>16410</v>
      </c>
      <c r="FJ4" s="75">
        <f t="shared" si="2"/>
        <v>16440</v>
      </c>
      <c r="FK4" s="75">
        <f t="shared" si="2"/>
        <v>16470</v>
      </c>
      <c r="FL4" s="75">
        <f t="shared" si="2"/>
        <v>16500</v>
      </c>
      <c r="FM4" s="75">
        <f t="shared" si="2"/>
        <v>16530</v>
      </c>
      <c r="FN4" s="75">
        <f t="shared" si="2"/>
        <v>16560</v>
      </c>
      <c r="FO4" s="75">
        <f t="shared" si="2"/>
        <v>16590</v>
      </c>
      <c r="FP4" s="75">
        <f t="shared" si="2"/>
        <v>16620</v>
      </c>
      <c r="FQ4" s="75">
        <f t="shared" si="2"/>
        <v>16650</v>
      </c>
      <c r="FR4" s="75">
        <f t="shared" si="2"/>
        <v>16680</v>
      </c>
      <c r="FS4" s="75">
        <f t="shared" si="2"/>
        <v>16710</v>
      </c>
      <c r="FT4" s="75">
        <f t="shared" si="2"/>
        <v>16740</v>
      </c>
      <c r="FU4" s="75">
        <f t="shared" si="2"/>
        <v>16770</v>
      </c>
      <c r="FV4" s="75">
        <f t="shared" si="2"/>
        <v>16800</v>
      </c>
      <c r="FW4" s="75">
        <f t="shared" si="2"/>
        <v>16830</v>
      </c>
      <c r="FX4" s="75">
        <f t="shared" si="2"/>
        <v>16860</v>
      </c>
      <c r="FY4" s="75">
        <f t="shared" si="2"/>
        <v>16890</v>
      </c>
      <c r="FZ4" s="75">
        <f t="shared" si="2"/>
        <v>16920</v>
      </c>
      <c r="GA4" s="75">
        <f t="shared" si="2"/>
        <v>16950</v>
      </c>
      <c r="GB4" s="75">
        <f t="shared" si="2"/>
        <v>16980</v>
      </c>
      <c r="GC4" s="75">
        <f t="shared" si="2"/>
        <v>17010</v>
      </c>
      <c r="GD4" s="75">
        <f t="shared" si="2"/>
        <v>17040</v>
      </c>
      <c r="GE4" s="75">
        <f t="shared" si="2"/>
        <v>17070</v>
      </c>
      <c r="GF4" s="75">
        <f t="shared" si="2"/>
        <v>17100</v>
      </c>
      <c r="GG4" s="75">
        <f t="shared" si="2"/>
        <v>17130</v>
      </c>
      <c r="GH4" s="75">
        <f t="shared" si="2"/>
        <v>17160</v>
      </c>
      <c r="GI4" s="75">
        <f t="shared" si="2"/>
        <v>17190</v>
      </c>
      <c r="GJ4" s="75">
        <f t="shared" si="2"/>
        <v>17220</v>
      </c>
      <c r="GK4" s="75">
        <f t="shared" si="2"/>
        <v>17250</v>
      </c>
      <c r="GL4" s="75">
        <f t="shared" si="2"/>
        <v>17280</v>
      </c>
      <c r="GM4" s="75">
        <f t="shared" si="2"/>
        <v>17310</v>
      </c>
      <c r="GN4" s="75">
        <f t="shared" si="2"/>
        <v>17340</v>
      </c>
      <c r="GO4" s="75">
        <f t="shared" si="2"/>
        <v>17370</v>
      </c>
      <c r="GP4" s="75">
        <f t="shared" si="2"/>
        <v>17400</v>
      </c>
      <c r="GQ4" s="75">
        <f t="shared" si="2"/>
        <v>17430</v>
      </c>
      <c r="GR4" s="75">
        <f t="shared" si="2"/>
        <v>17460</v>
      </c>
      <c r="GS4" s="75">
        <f t="shared" si="2"/>
        <v>17490</v>
      </c>
      <c r="GT4" s="75">
        <f t="shared" si="2"/>
        <v>17520</v>
      </c>
      <c r="GU4" s="75">
        <f t="shared" si="2"/>
        <v>17550</v>
      </c>
      <c r="GV4" s="75">
        <f t="shared" si="2"/>
        <v>17580</v>
      </c>
      <c r="GW4" s="75">
        <f t="shared" si="2"/>
        <v>17610</v>
      </c>
      <c r="GX4" s="75">
        <f t="shared" si="2"/>
        <v>17640</v>
      </c>
      <c r="GY4" s="75">
        <f t="shared" si="2"/>
        <v>17670</v>
      </c>
      <c r="GZ4" s="75">
        <f t="shared" si="2"/>
        <v>17700</v>
      </c>
      <c r="HA4" s="75">
        <f t="shared" si="2"/>
        <v>17730</v>
      </c>
      <c r="HB4" s="75">
        <f t="shared" si="2"/>
        <v>17760</v>
      </c>
      <c r="HC4" s="75">
        <f t="shared" si="2"/>
        <v>17790</v>
      </c>
      <c r="HD4" s="75">
        <f t="shared" si="2"/>
        <v>17820</v>
      </c>
      <c r="HE4" s="75">
        <f t="shared" si="2"/>
        <v>17850</v>
      </c>
      <c r="HF4" s="75">
        <f t="shared" si="2"/>
        <v>17880</v>
      </c>
      <c r="HG4" s="75">
        <f t="shared" si="2"/>
        <v>17910</v>
      </c>
      <c r="HH4" s="75">
        <f t="shared" si="2"/>
        <v>17940</v>
      </c>
      <c r="HI4" s="75">
        <f t="shared" si="2"/>
        <v>17970</v>
      </c>
      <c r="HJ4" s="75">
        <f t="shared" si="2"/>
        <v>18000</v>
      </c>
      <c r="HK4" s="75">
        <f t="shared" si="2"/>
        <v>18030</v>
      </c>
      <c r="HL4" s="75">
        <f t="shared" si="2"/>
        <v>18060</v>
      </c>
      <c r="HM4" s="75">
        <f t="shared" si="2"/>
        <v>18090</v>
      </c>
      <c r="HN4" s="75">
        <f t="shared" si="2"/>
        <v>18120</v>
      </c>
      <c r="HO4" s="75">
        <f t="shared" si="2"/>
        <v>18150</v>
      </c>
      <c r="HP4" s="75">
        <f t="shared" si="2"/>
        <v>18180</v>
      </c>
      <c r="HQ4" s="75">
        <f t="shared" si="2"/>
        <v>18210</v>
      </c>
      <c r="HR4" s="75">
        <f t="shared" si="2"/>
        <v>18240</v>
      </c>
      <c r="HS4" s="75">
        <f t="shared" si="2"/>
        <v>18270</v>
      </c>
      <c r="HT4" s="75">
        <f t="shared" si="2"/>
        <v>18300</v>
      </c>
      <c r="HU4" s="75">
        <f t="shared" si="2"/>
        <v>18330</v>
      </c>
      <c r="HV4" s="75">
        <f t="shared" si="2"/>
        <v>18360</v>
      </c>
      <c r="HW4" s="75">
        <f t="shared" si="2"/>
        <v>18390</v>
      </c>
      <c r="HX4" s="75">
        <f t="shared" si="2"/>
        <v>18420</v>
      </c>
      <c r="HY4" s="75">
        <f t="shared" si="2"/>
        <v>18450</v>
      </c>
      <c r="HZ4" s="75">
        <f t="shared" si="2"/>
        <v>18480</v>
      </c>
      <c r="IA4" s="75">
        <f t="shared" si="2"/>
        <v>18510</v>
      </c>
      <c r="IB4" s="75">
        <f t="shared" si="2"/>
        <v>18540</v>
      </c>
      <c r="IC4" s="75">
        <f t="shared" si="2"/>
        <v>18570</v>
      </c>
      <c r="ID4" s="75">
        <f t="shared" si="2"/>
        <v>18600</v>
      </c>
      <c r="IE4" s="75">
        <f t="shared" si="2"/>
        <v>18630</v>
      </c>
      <c r="IF4" s="75">
        <f t="shared" si="2"/>
        <v>18660</v>
      </c>
      <c r="IG4" s="75">
        <f t="shared" si="2"/>
        <v>18690</v>
      </c>
      <c r="IH4" s="75">
        <f t="shared" si="2"/>
        <v>18720</v>
      </c>
      <c r="II4" s="75">
        <f t="shared" si="2"/>
        <v>18750</v>
      </c>
      <c r="IJ4" s="75">
        <f t="shared" si="2"/>
        <v>18780</v>
      </c>
      <c r="IK4" s="75">
        <f t="shared" si="2"/>
        <v>18810</v>
      </c>
      <c r="IL4" s="75">
        <f t="shared" si="2"/>
        <v>18840</v>
      </c>
      <c r="IM4" s="75">
        <f t="shared" si="2"/>
        <v>18870</v>
      </c>
      <c r="IN4" s="75">
        <f t="shared" si="2"/>
        <v>18900</v>
      </c>
      <c r="IO4" s="75">
        <f t="shared" si="2"/>
        <v>18930</v>
      </c>
      <c r="IP4" s="75">
        <f t="shared" si="2"/>
        <v>18960</v>
      </c>
      <c r="IQ4" s="75">
        <f t="shared" si="2"/>
        <v>18990</v>
      </c>
      <c r="IR4" s="75">
        <f t="shared" si="2"/>
        <v>19020</v>
      </c>
      <c r="IS4" s="75">
        <f t="shared" si="2"/>
        <v>19050</v>
      </c>
      <c r="IT4" s="75">
        <f t="shared" si="2"/>
        <v>19080</v>
      </c>
      <c r="IU4" s="75">
        <f t="shared" si="2"/>
        <v>19110</v>
      </c>
      <c r="IV4" s="75">
        <f t="shared" si="2"/>
        <v>19140</v>
      </c>
      <c r="IW4" s="75">
        <f t="shared" si="2"/>
        <v>19170</v>
      </c>
      <c r="IX4" s="75">
        <f t="shared" si="2"/>
        <v>19200</v>
      </c>
      <c r="IY4" s="75">
        <f t="shared" si="2"/>
        <v>19230</v>
      </c>
      <c r="IZ4" s="75">
        <f t="shared" si="2"/>
        <v>19260</v>
      </c>
      <c r="JA4" s="75">
        <f t="shared" si="2"/>
        <v>19290</v>
      </c>
      <c r="JB4" s="75">
        <f t="shared" si="2"/>
        <v>19320</v>
      </c>
      <c r="JC4" s="75">
        <f t="shared" si="2"/>
        <v>19350</v>
      </c>
      <c r="JD4" s="75">
        <f t="shared" si="2"/>
        <v>19380</v>
      </c>
      <c r="JE4" s="75">
        <f t="shared" si="2"/>
        <v>19410</v>
      </c>
      <c r="JF4" s="75">
        <f t="shared" si="2"/>
        <v>19440</v>
      </c>
      <c r="JG4" s="75">
        <f t="shared" si="2"/>
        <v>19470</v>
      </c>
      <c r="JH4" s="75">
        <f t="shared" si="2"/>
        <v>19500</v>
      </c>
      <c r="JI4" s="75">
        <f t="shared" si="2"/>
        <v>19530</v>
      </c>
      <c r="JJ4" s="75">
        <f t="shared" si="2"/>
        <v>19560</v>
      </c>
      <c r="JK4" s="75">
        <f t="shared" si="2"/>
        <v>19590</v>
      </c>
      <c r="JL4" s="75">
        <f t="shared" si="2"/>
        <v>19620</v>
      </c>
      <c r="JM4" s="75">
        <f t="shared" si="2"/>
        <v>19650</v>
      </c>
      <c r="JN4" s="75">
        <f t="shared" si="2"/>
        <v>19680</v>
      </c>
      <c r="JO4" s="75">
        <f t="shared" si="2"/>
        <v>19710</v>
      </c>
      <c r="JP4" s="75">
        <f t="shared" si="2"/>
        <v>19740</v>
      </c>
      <c r="JQ4" s="75">
        <f t="shared" si="2"/>
        <v>19770</v>
      </c>
      <c r="JR4" s="75">
        <f t="shared" si="2"/>
        <v>19800</v>
      </c>
      <c r="JS4" s="75">
        <f t="shared" si="2"/>
        <v>19830</v>
      </c>
      <c r="JT4" s="75">
        <f t="shared" si="2"/>
        <v>19860</v>
      </c>
      <c r="JU4" s="75">
        <f t="shared" si="2"/>
        <v>19890</v>
      </c>
      <c r="JV4" s="75">
        <f t="shared" si="2"/>
        <v>19920</v>
      </c>
      <c r="JW4" s="75">
        <f t="shared" si="2"/>
        <v>19950</v>
      </c>
      <c r="JX4" s="75">
        <f t="shared" si="2"/>
        <v>19980</v>
      </c>
      <c r="JY4" s="75">
        <f t="shared" si="2"/>
        <v>20010</v>
      </c>
      <c r="JZ4" s="75">
        <f t="shared" si="2"/>
        <v>20040</v>
      </c>
      <c r="KA4" s="75">
        <f t="shared" si="2"/>
        <v>20070</v>
      </c>
      <c r="KB4" s="75">
        <f t="shared" si="2"/>
        <v>20100</v>
      </c>
      <c r="KC4" s="75">
        <f t="shared" si="2"/>
        <v>20130</v>
      </c>
      <c r="KD4" s="75">
        <f t="shared" si="2"/>
        <v>20160</v>
      </c>
      <c r="KE4" s="75">
        <f t="shared" si="2"/>
        <v>20190</v>
      </c>
      <c r="KF4" s="75">
        <f t="shared" si="2"/>
        <v>20220</v>
      </c>
      <c r="KG4" s="75">
        <f t="shared" si="2"/>
        <v>20250</v>
      </c>
      <c r="KH4" s="75">
        <f t="shared" si="2"/>
        <v>20280</v>
      </c>
      <c r="KI4" s="75">
        <f t="shared" si="2"/>
        <v>20310</v>
      </c>
      <c r="KJ4" s="75">
        <f t="shared" si="2"/>
        <v>20340</v>
      </c>
      <c r="KK4" s="75">
        <f t="shared" si="2"/>
        <v>20370</v>
      </c>
      <c r="KL4" s="75">
        <f t="shared" si="2"/>
        <v>20400</v>
      </c>
      <c r="KM4" s="75">
        <f t="shared" si="2"/>
        <v>20430</v>
      </c>
      <c r="KN4" s="75">
        <f t="shared" si="2"/>
        <v>20460</v>
      </c>
      <c r="KO4" s="75">
        <f t="shared" si="2"/>
        <v>20490</v>
      </c>
      <c r="KP4" s="75">
        <f t="shared" si="2"/>
        <v>20520</v>
      </c>
      <c r="KQ4" s="75">
        <f t="shared" si="2"/>
        <v>20550</v>
      </c>
      <c r="KR4" s="75">
        <f t="shared" si="2"/>
        <v>20580</v>
      </c>
      <c r="KS4" s="75">
        <f t="shared" si="2"/>
        <v>20610</v>
      </c>
      <c r="KT4" s="75">
        <f t="shared" si="2"/>
        <v>20640</v>
      </c>
      <c r="KU4" s="75">
        <f t="shared" si="2"/>
        <v>20670</v>
      </c>
      <c r="KV4" s="75">
        <f t="shared" si="2"/>
        <v>20700</v>
      </c>
      <c r="KW4" s="75">
        <f t="shared" si="2"/>
        <v>20730</v>
      </c>
      <c r="KX4" s="75">
        <f t="shared" si="2"/>
        <v>20760</v>
      </c>
      <c r="KY4" s="75">
        <f t="shared" si="2"/>
        <v>20790</v>
      </c>
      <c r="KZ4" s="75">
        <f t="shared" si="2"/>
        <v>20820</v>
      </c>
      <c r="LA4" s="75">
        <f t="shared" si="2"/>
        <v>20850</v>
      </c>
      <c r="LB4" s="75">
        <f t="shared" si="2"/>
        <v>20880</v>
      </c>
      <c r="LC4" s="75">
        <f t="shared" si="2"/>
        <v>20910</v>
      </c>
      <c r="LD4" s="75">
        <f t="shared" si="2"/>
        <v>20940</v>
      </c>
      <c r="LE4" s="75">
        <f t="shared" si="2"/>
        <v>20970</v>
      </c>
      <c r="LF4" s="75">
        <f t="shared" si="2"/>
        <v>21000</v>
      </c>
      <c r="LG4" s="75">
        <f t="shared" si="2"/>
        <v>21030</v>
      </c>
      <c r="LH4" s="75">
        <f t="shared" si="2"/>
        <v>21060</v>
      </c>
      <c r="LI4" s="75">
        <f t="shared" si="2"/>
        <v>21090</v>
      </c>
      <c r="LJ4" s="75">
        <f t="shared" si="2"/>
        <v>21120</v>
      </c>
      <c r="LK4" s="75">
        <f t="shared" si="2"/>
        <v>21150</v>
      </c>
      <c r="LL4" s="75">
        <f t="shared" si="2"/>
        <v>21180</v>
      </c>
      <c r="LM4" s="75">
        <f t="shared" si="2"/>
        <v>21210</v>
      </c>
      <c r="LN4" s="75">
        <f t="shared" si="2"/>
        <v>21240</v>
      </c>
      <c r="LO4" s="75">
        <f t="shared" si="2"/>
        <v>21270</v>
      </c>
      <c r="LP4" s="75">
        <f t="shared" si="2"/>
        <v>21300</v>
      </c>
      <c r="LQ4" s="75">
        <f t="shared" si="2"/>
        <v>21330</v>
      </c>
      <c r="LR4" s="75">
        <f t="shared" si="2"/>
        <v>21360</v>
      </c>
      <c r="LS4" s="75">
        <f t="shared" si="2"/>
        <v>21390</v>
      </c>
      <c r="LT4" s="75">
        <f t="shared" si="2"/>
        <v>21420</v>
      </c>
      <c r="LU4" s="75">
        <f t="shared" si="2"/>
        <v>21450</v>
      </c>
      <c r="LV4" s="75">
        <f t="shared" si="2"/>
        <v>21480</v>
      </c>
      <c r="LW4" s="75">
        <f t="shared" si="2"/>
        <v>21510</v>
      </c>
      <c r="LX4" s="75">
        <f t="shared" si="2"/>
        <v>21540</v>
      </c>
      <c r="LY4" s="75">
        <f t="shared" si="2"/>
        <v>21570</v>
      </c>
      <c r="LZ4" s="75">
        <f t="shared" si="2"/>
        <v>21600</v>
      </c>
      <c r="MA4" s="75">
        <f t="shared" si="2"/>
        <v>21630</v>
      </c>
      <c r="MB4" s="75">
        <f t="shared" si="2"/>
        <v>21660</v>
      </c>
      <c r="MC4" s="75">
        <f t="shared" si="2"/>
        <v>21690</v>
      </c>
      <c r="MD4" s="75">
        <f t="shared" si="2"/>
        <v>21720</v>
      </c>
      <c r="ME4" s="75">
        <f t="shared" si="2"/>
        <v>21750</v>
      </c>
      <c r="MF4" s="75">
        <f t="shared" si="2"/>
        <v>21780</v>
      </c>
      <c r="MG4" s="75">
        <f t="shared" si="2"/>
        <v>21810</v>
      </c>
      <c r="MH4" s="75">
        <f t="shared" si="2"/>
        <v>21840</v>
      </c>
      <c r="MI4" s="75">
        <f t="shared" si="2"/>
        <v>21870</v>
      </c>
      <c r="MJ4" s="75">
        <f t="shared" si="2"/>
        <v>21900</v>
      </c>
      <c r="MK4" s="75">
        <f t="shared" si="2"/>
        <v>21930</v>
      </c>
      <c r="ML4" s="75">
        <f t="shared" si="2"/>
        <v>21960</v>
      </c>
      <c r="MM4" s="75">
        <f t="shared" si="2"/>
        <v>21990</v>
      </c>
      <c r="MN4" s="75">
        <f t="shared" si="2"/>
        <v>22020</v>
      </c>
      <c r="MO4" s="75">
        <f t="shared" si="2"/>
        <v>22050</v>
      </c>
      <c r="MP4" s="75">
        <f t="shared" si="2"/>
        <v>22080</v>
      </c>
      <c r="MQ4" s="75">
        <f t="shared" si="2"/>
        <v>22110</v>
      </c>
      <c r="MR4" s="75">
        <f t="shared" si="2"/>
        <v>22140</v>
      </c>
      <c r="MS4" s="75">
        <f t="shared" si="2"/>
        <v>22170</v>
      </c>
      <c r="MT4" s="75">
        <f t="shared" si="2"/>
        <v>22200</v>
      </c>
      <c r="MU4" s="75">
        <f t="shared" si="2"/>
        <v>22230</v>
      </c>
      <c r="MV4" s="75">
        <f t="shared" si="2"/>
        <v>22260</v>
      </c>
      <c r="MW4" s="75">
        <f t="shared" si="2"/>
        <v>22290</v>
      </c>
      <c r="MX4" s="75">
        <f t="shared" si="2"/>
        <v>22320</v>
      </c>
      <c r="MY4" s="75">
        <f t="shared" si="2"/>
        <v>22350</v>
      </c>
      <c r="MZ4" s="75">
        <f t="shared" si="2"/>
        <v>22380</v>
      </c>
      <c r="NA4" s="75">
        <f t="shared" si="2"/>
        <v>22410</v>
      </c>
      <c r="NB4" s="75">
        <f t="shared" si="2"/>
        <v>22440</v>
      </c>
      <c r="NC4" s="75">
        <f t="shared" si="2"/>
        <v>22470</v>
      </c>
      <c r="ND4" s="75">
        <f t="shared" si="2"/>
        <v>22500</v>
      </c>
      <c r="NE4" s="75">
        <f t="shared" si="2"/>
        <v>22530</v>
      </c>
      <c r="NF4" s="75">
        <f t="shared" si="2"/>
        <v>22560</v>
      </c>
      <c r="NG4" s="75">
        <f t="shared" si="2"/>
        <v>22590</v>
      </c>
      <c r="NH4" s="75">
        <f t="shared" si="2"/>
        <v>22620</v>
      </c>
      <c r="NI4" s="75">
        <f t="shared" si="2"/>
        <v>22650</v>
      </c>
      <c r="NJ4" s="75">
        <f t="shared" si="2"/>
        <v>22680</v>
      </c>
      <c r="NK4" s="75">
        <f t="shared" si="2"/>
        <v>22710</v>
      </c>
      <c r="NL4" s="75">
        <f t="shared" si="2"/>
        <v>22740</v>
      </c>
      <c r="NM4" s="75">
        <f t="shared" si="2"/>
        <v>22770</v>
      </c>
      <c r="NN4" s="75">
        <f t="shared" si="2"/>
        <v>22800</v>
      </c>
      <c r="NO4" s="75">
        <f t="shared" si="2"/>
        <v>22830</v>
      </c>
      <c r="NP4" s="75">
        <f t="shared" si="2"/>
        <v>22860</v>
      </c>
      <c r="NQ4" s="75">
        <f t="shared" si="2"/>
        <v>22890</v>
      </c>
      <c r="NR4" s="75">
        <f t="shared" si="2"/>
        <v>22920</v>
      </c>
      <c r="NS4" s="75">
        <f t="shared" si="2"/>
        <v>22950</v>
      </c>
      <c r="NT4" s="75">
        <f t="shared" si="2"/>
        <v>22980</v>
      </c>
      <c r="NU4" s="75">
        <f t="shared" si="2"/>
        <v>23010</v>
      </c>
      <c r="NV4" s="75">
        <f t="shared" si="2"/>
        <v>23040</v>
      </c>
      <c r="NW4" s="75">
        <f t="shared" si="2"/>
        <v>23070</v>
      </c>
      <c r="NX4" s="75">
        <f t="shared" si="2"/>
        <v>23100</v>
      </c>
      <c r="NY4" s="75">
        <f t="shared" si="2"/>
        <v>23130</v>
      </c>
      <c r="NZ4" s="75">
        <f t="shared" si="2"/>
        <v>23160</v>
      </c>
      <c r="OA4" s="75">
        <f t="shared" si="2"/>
        <v>23190</v>
      </c>
      <c r="OB4" s="75">
        <f t="shared" si="2"/>
        <v>23220</v>
      </c>
      <c r="OC4" s="75">
        <f t="shared" si="2"/>
        <v>23250</v>
      </c>
      <c r="OD4" s="75">
        <f t="shared" si="2"/>
        <v>23280</v>
      </c>
      <c r="OE4" s="75">
        <f t="shared" si="2"/>
        <v>23310</v>
      </c>
      <c r="OF4" s="75">
        <f t="shared" si="2"/>
        <v>23340</v>
      </c>
      <c r="OG4" s="75">
        <f t="shared" si="2"/>
        <v>23370</v>
      </c>
      <c r="OH4" s="75">
        <f t="shared" si="2"/>
        <v>23400</v>
      </c>
      <c r="OI4" s="75">
        <f t="shared" si="2"/>
        <v>23430</v>
      </c>
      <c r="OJ4" s="75">
        <f t="shared" si="2"/>
        <v>23460</v>
      </c>
      <c r="OK4" s="75">
        <f t="shared" si="2"/>
        <v>23490</v>
      </c>
      <c r="OL4" s="75">
        <f t="shared" si="2"/>
        <v>23520</v>
      </c>
      <c r="OM4" s="75">
        <f t="shared" si="2"/>
        <v>23550</v>
      </c>
      <c r="ON4" s="75">
        <f t="shared" si="2"/>
        <v>23580</v>
      </c>
      <c r="OO4" s="75">
        <f t="shared" si="2"/>
        <v>23610</v>
      </c>
      <c r="OP4" s="75">
        <f t="shared" si="2"/>
        <v>23640</v>
      </c>
      <c r="OQ4" s="75">
        <f t="shared" si="2"/>
        <v>23670</v>
      </c>
      <c r="OR4" s="75">
        <f t="shared" si="2"/>
        <v>23700</v>
      </c>
      <c r="OS4" s="75">
        <f t="shared" si="2"/>
        <v>23730</v>
      </c>
      <c r="OT4" s="75">
        <f t="shared" si="2"/>
        <v>23760</v>
      </c>
      <c r="OU4" s="75">
        <f t="shared" si="2"/>
        <v>23790</v>
      </c>
      <c r="OV4" s="75">
        <f t="shared" si="2"/>
        <v>23820</v>
      </c>
      <c r="OW4" s="75">
        <f t="shared" si="2"/>
        <v>23850</v>
      </c>
      <c r="OX4" s="75">
        <f t="shared" si="2"/>
        <v>23880</v>
      </c>
      <c r="OY4" s="75">
        <f t="shared" si="2"/>
        <v>23910</v>
      </c>
      <c r="OZ4" s="75">
        <f t="shared" si="2"/>
        <v>23940</v>
      </c>
      <c r="PA4" s="75">
        <f t="shared" si="2"/>
        <v>23970</v>
      </c>
      <c r="PB4" s="75">
        <f t="shared" si="2"/>
        <v>24000</v>
      </c>
      <c r="PC4" s="75">
        <f t="shared" si="2"/>
        <v>24030</v>
      </c>
      <c r="PD4" s="75">
        <f t="shared" si="2"/>
        <v>24060</v>
      </c>
      <c r="PE4" s="75">
        <f t="shared" si="2"/>
        <v>24090</v>
      </c>
      <c r="PF4" s="75">
        <f t="shared" si="2"/>
        <v>24120</v>
      </c>
      <c r="PG4" s="75">
        <f t="shared" si="2"/>
        <v>24150</v>
      </c>
      <c r="PH4" s="75">
        <f t="shared" si="2"/>
        <v>24180</v>
      </c>
      <c r="PI4" s="75">
        <f t="shared" si="2"/>
        <v>24210</v>
      </c>
      <c r="PJ4" s="75">
        <f t="shared" si="2"/>
        <v>24240</v>
      </c>
      <c r="PK4" s="75">
        <f t="shared" si="2"/>
        <v>24270</v>
      </c>
      <c r="PL4" s="75">
        <f t="shared" si="2"/>
        <v>24300</v>
      </c>
      <c r="PM4" s="75">
        <f t="shared" si="2"/>
        <v>24330</v>
      </c>
      <c r="PN4" s="75">
        <f t="shared" si="2"/>
        <v>24360</v>
      </c>
      <c r="PO4" s="75">
        <f t="shared" si="2"/>
        <v>24390</v>
      </c>
      <c r="PP4" s="75">
        <f t="shared" si="2"/>
        <v>24420</v>
      </c>
      <c r="PQ4" s="75">
        <f t="shared" si="2"/>
        <v>24450</v>
      </c>
      <c r="PR4" s="75">
        <f t="shared" si="2"/>
        <v>24480</v>
      </c>
      <c r="PS4" s="75">
        <f t="shared" si="2"/>
        <v>24510</v>
      </c>
      <c r="PT4" s="75">
        <f t="shared" si="2"/>
        <v>24540</v>
      </c>
      <c r="PU4" s="75">
        <f t="shared" si="2"/>
        <v>24570</v>
      </c>
      <c r="PV4" s="75">
        <f t="shared" si="2"/>
        <v>24600</v>
      </c>
      <c r="PW4" s="75">
        <f t="shared" si="2"/>
        <v>24630</v>
      </c>
      <c r="PX4" s="75">
        <f t="shared" si="2"/>
        <v>24660</v>
      </c>
      <c r="PY4" s="75">
        <f t="shared" si="2"/>
        <v>24690</v>
      </c>
      <c r="PZ4" s="75">
        <f t="shared" si="2"/>
        <v>24720</v>
      </c>
      <c r="QA4" s="75">
        <f t="shared" si="2"/>
        <v>24750</v>
      </c>
      <c r="QB4" s="75">
        <f t="shared" si="2"/>
        <v>24780</v>
      </c>
      <c r="QC4" s="75">
        <f t="shared" si="2"/>
        <v>24810</v>
      </c>
      <c r="QD4" s="75">
        <f t="shared" si="2"/>
        <v>24840</v>
      </c>
      <c r="QE4" s="75">
        <f t="shared" si="2"/>
        <v>24870</v>
      </c>
      <c r="QF4" s="75">
        <f t="shared" si="2"/>
        <v>24900</v>
      </c>
      <c r="QG4" s="75">
        <f t="shared" si="2"/>
        <v>24930</v>
      </c>
      <c r="QH4" s="75">
        <f t="shared" si="2"/>
        <v>24960</v>
      </c>
      <c r="QI4" s="75">
        <f t="shared" si="2"/>
        <v>24990</v>
      </c>
      <c r="QJ4" s="75">
        <f t="shared" si="2"/>
        <v>25020</v>
      </c>
      <c r="QK4" s="75">
        <f t="shared" si="2"/>
        <v>25050</v>
      </c>
      <c r="QL4" s="75">
        <f t="shared" si="2"/>
        <v>25080</v>
      </c>
      <c r="QM4" s="75">
        <f t="shared" si="2"/>
        <v>25110</v>
      </c>
      <c r="QN4" s="75">
        <f t="shared" si="2"/>
        <v>25140</v>
      </c>
      <c r="QO4" s="75">
        <f t="shared" si="2"/>
        <v>25170</v>
      </c>
      <c r="QP4" s="75">
        <f t="shared" si="2"/>
        <v>25200</v>
      </c>
      <c r="QQ4" s="75">
        <f t="shared" si="2"/>
        <v>25230</v>
      </c>
      <c r="QR4" s="75">
        <f t="shared" si="2"/>
        <v>25260</v>
      </c>
      <c r="QS4" s="75">
        <f t="shared" si="2"/>
        <v>25290</v>
      </c>
      <c r="QT4" s="75">
        <f t="shared" si="2"/>
        <v>25320</v>
      </c>
      <c r="QU4" s="75">
        <f t="shared" si="2"/>
        <v>25350</v>
      </c>
      <c r="QV4" s="75">
        <f t="shared" si="2"/>
        <v>25380</v>
      </c>
      <c r="QW4" s="75">
        <f t="shared" si="2"/>
        <v>25410</v>
      </c>
      <c r="QX4" s="75">
        <f t="shared" si="2"/>
        <v>25440</v>
      </c>
      <c r="QY4" s="75">
        <f t="shared" si="2"/>
        <v>25470</v>
      </c>
      <c r="QZ4" s="75">
        <f t="shared" si="2"/>
        <v>25500</v>
      </c>
      <c r="RA4" s="75">
        <f t="shared" si="2"/>
        <v>25530</v>
      </c>
      <c r="RB4" s="75">
        <f t="shared" si="2"/>
        <v>25560</v>
      </c>
      <c r="RC4" s="75">
        <f t="shared" si="2"/>
        <v>25590</v>
      </c>
      <c r="RD4" s="75">
        <f t="shared" si="2"/>
        <v>25620</v>
      </c>
      <c r="RE4" s="75">
        <f t="shared" si="2"/>
        <v>25650</v>
      </c>
      <c r="RF4" s="75">
        <f t="shared" si="2"/>
        <v>25680</v>
      </c>
      <c r="RG4" s="75">
        <f t="shared" si="2"/>
        <v>25710</v>
      </c>
      <c r="RH4" s="75">
        <f t="shared" si="2"/>
        <v>25740</v>
      </c>
      <c r="RI4" s="75">
        <f t="shared" si="2"/>
        <v>25770</v>
      </c>
      <c r="RJ4" s="75">
        <f t="shared" si="2"/>
        <v>25800</v>
      </c>
      <c r="RK4" s="75">
        <f t="shared" si="2"/>
        <v>25830</v>
      </c>
      <c r="RL4" s="75">
        <f t="shared" si="2"/>
        <v>25860</v>
      </c>
      <c r="RM4" s="75">
        <f t="shared" si="2"/>
        <v>25890</v>
      </c>
      <c r="RN4" s="75">
        <f t="shared" si="2"/>
        <v>25920</v>
      </c>
      <c r="RO4" s="75">
        <f t="shared" si="2"/>
        <v>25950</v>
      </c>
      <c r="RP4" s="75">
        <f t="shared" si="2"/>
        <v>25980</v>
      </c>
      <c r="RQ4" s="75">
        <f t="shared" si="2"/>
        <v>26010</v>
      </c>
      <c r="RR4" s="75">
        <f t="shared" si="2"/>
        <v>26040</v>
      </c>
      <c r="RS4" s="75">
        <f t="shared" si="2"/>
        <v>26070</v>
      </c>
      <c r="RT4" s="75">
        <f t="shared" si="2"/>
        <v>26100</v>
      </c>
      <c r="RU4" s="75"/>
      <c r="RV4" s="75"/>
      <c r="RW4" s="75"/>
      <c r="RX4" s="75"/>
      <c r="RY4" s="75"/>
      <c r="RZ4" s="75"/>
      <c r="SA4" s="75"/>
      <c r="SB4" s="75"/>
      <c r="SC4" s="75"/>
      <c r="SD4" s="75"/>
      <c r="SE4" s="75"/>
      <c r="SF4" s="75"/>
      <c r="SG4" s="75"/>
      <c r="SH4" s="75"/>
      <c r="SI4" s="75"/>
      <c r="SJ4" s="75"/>
      <c r="SK4" s="75"/>
      <c r="SL4" s="75"/>
      <c r="SM4" s="75"/>
      <c r="SN4" s="75"/>
    </row>
    <row r="5" ht="14.25" customHeight="1">
      <c r="A5" s="9" t="s">
        <v>39</v>
      </c>
      <c r="B5" s="73">
        <v>120000.0</v>
      </c>
      <c r="C5" s="74">
        <v>0.059</v>
      </c>
      <c r="D5" s="73">
        <v>300000.0</v>
      </c>
      <c r="E5" s="74">
        <v>0.059</v>
      </c>
      <c r="F5" s="74">
        <v>0.059</v>
      </c>
      <c r="G5" s="71" t="s">
        <v>39</v>
      </c>
      <c r="H5" s="75">
        <f t="shared" ref="H5:RT5" si="3">IF(H$2-$B5&lt;=0,H$2*$C5,IF(H$2-$D5&lt;=0,$B5*$C5+(H$2-$B5)*$E5,$B5*$C5+($D5-$B5)*$E5+(H$2-$D5)*$F5))</f>
        <v>3540</v>
      </c>
      <c r="I5" s="75">
        <f t="shared" si="3"/>
        <v>3658</v>
      </c>
      <c r="J5" s="75">
        <f t="shared" si="3"/>
        <v>3776</v>
      </c>
      <c r="K5" s="75">
        <f t="shared" si="3"/>
        <v>3894</v>
      </c>
      <c r="L5" s="75">
        <f t="shared" si="3"/>
        <v>4012</v>
      </c>
      <c r="M5" s="75">
        <f t="shared" si="3"/>
        <v>4130</v>
      </c>
      <c r="N5" s="75">
        <f t="shared" si="3"/>
        <v>4248</v>
      </c>
      <c r="O5" s="75">
        <f t="shared" si="3"/>
        <v>4366</v>
      </c>
      <c r="P5" s="75">
        <f t="shared" si="3"/>
        <v>4484</v>
      </c>
      <c r="Q5" s="75">
        <f t="shared" si="3"/>
        <v>4602</v>
      </c>
      <c r="R5" s="75">
        <f t="shared" si="3"/>
        <v>4720</v>
      </c>
      <c r="S5" s="75">
        <f t="shared" si="3"/>
        <v>4838</v>
      </c>
      <c r="T5" s="75">
        <f t="shared" si="3"/>
        <v>4956</v>
      </c>
      <c r="U5" s="75">
        <f t="shared" si="3"/>
        <v>5074</v>
      </c>
      <c r="V5" s="75">
        <f t="shared" si="3"/>
        <v>5192</v>
      </c>
      <c r="W5" s="75">
        <f t="shared" si="3"/>
        <v>5310</v>
      </c>
      <c r="X5" s="75">
        <f t="shared" si="3"/>
        <v>5428</v>
      </c>
      <c r="Y5" s="75">
        <f t="shared" si="3"/>
        <v>5546</v>
      </c>
      <c r="Z5" s="75">
        <f t="shared" si="3"/>
        <v>5664</v>
      </c>
      <c r="AA5" s="75">
        <f t="shared" si="3"/>
        <v>5782</v>
      </c>
      <c r="AB5" s="75">
        <f t="shared" si="3"/>
        <v>5900</v>
      </c>
      <c r="AC5" s="75">
        <f t="shared" si="3"/>
        <v>6018</v>
      </c>
      <c r="AD5" s="75">
        <f t="shared" si="3"/>
        <v>6136</v>
      </c>
      <c r="AE5" s="75">
        <f t="shared" si="3"/>
        <v>6254</v>
      </c>
      <c r="AF5" s="75">
        <f t="shared" si="3"/>
        <v>6372</v>
      </c>
      <c r="AG5" s="75">
        <f t="shared" si="3"/>
        <v>6490</v>
      </c>
      <c r="AH5" s="75">
        <f t="shared" si="3"/>
        <v>6608</v>
      </c>
      <c r="AI5" s="75">
        <f t="shared" si="3"/>
        <v>6726</v>
      </c>
      <c r="AJ5" s="75">
        <f t="shared" si="3"/>
        <v>6844</v>
      </c>
      <c r="AK5" s="75">
        <f t="shared" si="3"/>
        <v>6962</v>
      </c>
      <c r="AL5" s="75">
        <f t="shared" si="3"/>
        <v>7080</v>
      </c>
      <c r="AM5" s="75">
        <f t="shared" si="3"/>
        <v>7198</v>
      </c>
      <c r="AN5" s="75">
        <f t="shared" si="3"/>
        <v>7316</v>
      </c>
      <c r="AO5" s="75">
        <f t="shared" si="3"/>
        <v>7434</v>
      </c>
      <c r="AP5" s="75">
        <f t="shared" si="3"/>
        <v>7552</v>
      </c>
      <c r="AQ5" s="75">
        <f t="shared" si="3"/>
        <v>7670</v>
      </c>
      <c r="AR5" s="75">
        <f t="shared" si="3"/>
        <v>7788</v>
      </c>
      <c r="AS5" s="75">
        <f t="shared" si="3"/>
        <v>7906</v>
      </c>
      <c r="AT5" s="75">
        <f t="shared" si="3"/>
        <v>8024</v>
      </c>
      <c r="AU5" s="75">
        <f t="shared" si="3"/>
        <v>8142</v>
      </c>
      <c r="AV5" s="75">
        <f t="shared" si="3"/>
        <v>8260</v>
      </c>
      <c r="AW5" s="75">
        <f t="shared" si="3"/>
        <v>8378</v>
      </c>
      <c r="AX5" s="75">
        <f t="shared" si="3"/>
        <v>8496</v>
      </c>
      <c r="AY5" s="75">
        <f t="shared" si="3"/>
        <v>8614</v>
      </c>
      <c r="AZ5" s="75">
        <f t="shared" si="3"/>
        <v>8732</v>
      </c>
      <c r="BA5" s="75">
        <f t="shared" si="3"/>
        <v>8850</v>
      </c>
      <c r="BB5" s="75">
        <f t="shared" si="3"/>
        <v>8968</v>
      </c>
      <c r="BC5" s="75">
        <f t="shared" si="3"/>
        <v>9086</v>
      </c>
      <c r="BD5" s="75">
        <f t="shared" si="3"/>
        <v>9204</v>
      </c>
      <c r="BE5" s="75">
        <f t="shared" si="3"/>
        <v>9322</v>
      </c>
      <c r="BF5" s="75">
        <f t="shared" si="3"/>
        <v>9440</v>
      </c>
      <c r="BG5" s="75">
        <f t="shared" si="3"/>
        <v>9558</v>
      </c>
      <c r="BH5" s="75">
        <f t="shared" si="3"/>
        <v>9676</v>
      </c>
      <c r="BI5" s="75">
        <f t="shared" si="3"/>
        <v>9794</v>
      </c>
      <c r="BJ5" s="75">
        <f t="shared" si="3"/>
        <v>9912</v>
      </c>
      <c r="BK5" s="75">
        <f t="shared" si="3"/>
        <v>10030</v>
      </c>
      <c r="BL5" s="75">
        <f t="shared" si="3"/>
        <v>10148</v>
      </c>
      <c r="BM5" s="75">
        <f t="shared" si="3"/>
        <v>10266</v>
      </c>
      <c r="BN5" s="75">
        <f t="shared" si="3"/>
        <v>10384</v>
      </c>
      <c r="BO5" s="75">
        <f t="shared" si="3"/>
        <v>10502</v>
      </c>
      <c r="BP5" s="75">
        <f t="shared" si="3"/>
        <v>10620</v>
      </c>
      <c r="BQ5" s="75">
        <f t="shared" si="3"/>
        <v>10738</v>
      </c>
      <c r="BR5" s="75">
        <f t="shared" si="3"/>
        <v>10856</v>
      </c>
      <c r="BS5" s="75">
        <f t="shared" si="3"/>
        <v>10974</v>
      </c>
      <c r="BT5" s="75">
        <f t="shared" si="3"/>
        <v>11092</v>
      </c>
      <c r="BU5" s="75">
        <f t="shared" si="3"/>
        <v>11210</v>
      </c>
      <c r="BV5" s="75">
        <f t="shared" si="3"/>
        <v>11328</v>
      </c>
      <c r="BW5" s="75">
        <f t="shared" si="3"/>
        <v>11446</v>
      </c>
      <c r="BX5" s="75">
        <f t="shared" si="3"/>
        <v>11564</v>
      </c>
      <c r="BY5" s="75">
        <f t="shared" si="3"/>
        <v>11682</v>
      </c>
      <c r="BZ5" s="75">
        <f t="shared" si="3"/>
        <v>11800</v>
      </c>
      <c r="CA5" s="75">
        <f t="shared" si="3"/>
        <v>11918</v>
      </c>
      <c r="CB5" s="75">
        <f t="shared" si="3"/>
        <v>12036</v>
      </c>
      <c r="CC5" s="75">
        <f t="shared" si="3"/>
        <v>12154</v>
      </c>
      <c r="CD5" s="75">
        <f t="shared" si="3"/>
        <v>12272</v>
      </c>
      <c r="CE5" s="75">
        <f t="shared" si="3"/>
        <v>12390</v>
      </c>
      <c r="CF5" s="75">
        <f t="shared" si="3"/>
        <v>12508</v>
      </c>
      <c r="CG5" s="75">
        <f t="shared" si="3"/>
        <v>12626</v>
      </c>
      <c r="CH5" s="75">
        <f t="shared" si="3"/>
        <v>12744</v>
      </c>
      <c r="CI5" s="75">
        <f t="shared" si="3"/>
        <v>12862</v>
      </c>
      <c r="CJ5" s="75">
        <f t="shared" si="3"/>
        <v>12980</v>
      </c>
      <c r="CK5" s="75">
        <f t="shared" si="3"/>
        <v>13098</v>
      </c>
      <c r="CL5" s="75">
        <f t="shared" si="3"/>
        <v>13216</v>
      </c>
      <c r="CM5" s="75">
        <f t="shared" si="3"/>
        <v>13334</v>
      </c>
      <c r="CN5" s="75">
        <f t="shared" si="3"/>
        <v>13452</v>
      </c>
      <c r="CO5" s="75">
        <f t="shared" si="3"/>
        <v>13570</v>
      </c>
      <c r="CP5" s="75">
        <f t="shared" si="3"/>
        <v>13688</v>
      </c>
      <c r="CQ5" s="75">
        <f t="shared" si="3"/>
        <v>13806</v>
      </c>
      <c r="CR5" s="75">
        <f t="shared" si="3"/>
        <v>13924</v>
      </c>
      <c r="CS5" s="75">
        <f t="shared" si="3"/>
        <v>14042</v>
      </c>
      <c r="CT5" s="75">
        <f t="shared" si="3"/>
        <v>14160</v>
      </c>
      <c r="CU5" s="75">
        <f t="shared" si="3"/>
        <v>14278</v>
      </c>
      <c r="CV5" s="75">
        <f t="shared" si="3"/>
        <v>14396</v>
      </c>
      <c r="CW5" s="75">
        <f t="shared" si="3"/>
        <v>14514</v>
      </c>
      <c r="CX5" s="75">
        <f t="shared" si="3"/>
        <v>14632</v>
      </c>
      <c r="CY5" s="75">
        <f t="shared" si="3"/>
        <v>14750</v>
      </c>
      <c r="CZ5" s="75">
        <f t="shared" si="3"/>
        <v>14868</v>
      </c>
      <c r="DA5" s="75">
        <f t="shared" si="3"/>
        <v>14986</v>
      </c>
      <c r="DB5" s="75">
        <f t="shared" si="3"/>
        <v>15104</v>
      </c>
      <c r="DC5" s="75">
        <f t="shared" si="3"/>
        <v>15222</v>
      </c>
      <c r="DD5" s="75">
        <f t="shared" si="3"/>
        <v>15340</v>
      </c>
      <c r="DE5" s="75">
        <f t="shared" si="3"/>
        <v>15458</v>
      </c>
      <c r="DF5" s="75">
        <f t="shared" si="3"/>
        <v>15576</v>
      </c>
      <c r="DG5" s="75">
        <f t="shared" si="3"/>
        <v>15694</v>
      </c>
      <c r="DH5" s="75">
        <f t="shared" si="3"/>
        <v>15812</v>
      </c>
      <c r="DI5" s="75">
        <f t="shared" si="3"/>
        <v>15930</v>
      </c>
      <c r="DJ5" s="75">
        <f t="shared" si="3"/>
        <v>16048</v>
      </c>
      <c r="DK5" s="75">
        <f t="shared" si="3"/>
        <v>16166</v>
      </c>
      <c r="DL5" s="75">
        <f t="shared" si="3"/>
        <v>16284</v>
      </c>
      <c r="DM5" s="75">
        <f t="shared" si="3"/>
        <v>16402</v>
      </c>
      <c r="DN5" s="75">
        <f t="shared" si="3"/>
        <v>16520</v>
      </c>
      <c r="DO5" s="75">
        <f t="shared" si="3"/>
        <v>16638</v>
      </c>
      <c r="DP5" s="75">
        <f t="shared" si="3"/>
        <v>16756</v>
      </c>
      <c r="DQ5" s="75">
        <f t="shared" si="3"/>
        <v>16874</v>
      </c>
      <c r="DR5" s="75">
        <f t="shared" si="3"/>
        <v>16992</v>
      </c>
      <c r="DS5" s="75">
        <f t="shared" si="3"/>
        <v>17110</v>
      </c>
      <c r="DT5" s="75">
        <f t="shared" si="3"/>
        <v>17228</v>
      </c>
      <c r="DU5" s="75">
        <f t="shared" si="3"/>
        <v>17346</v>
      </c>
      <c r="DV5" s="75">
        <f t="shared" si="3"/>
        <v>17464</v>
      </c>
      <c r="DW5" s="75">
        <f t="shared" si="3"/>
        <v>17582</v>
      </c>
      <c r="DX5" s="75">
        <f t="shared" si="3"/>
        <v>17700</v>
      </c>
      <c r="DY5" s="75">
        <f t="shared" si="3"/>
        <v>17818</v>
      </c>
      <c r="DZ5" s="75">
        <f t="shared" si="3"/>
        <v>17936</v>
      </c>
      <c r="EA5" s="75">
        <f t="shared" si="3"/>
        <v>18054</v>
      </c>
      <c r="EB5" s="75">
        <f t="shared" si="3"/>
        <v>18172</v>
      </c>
      <c r="EC5" s="75">
        <f t="shared" si="3"/>
        <v>18290</v>
      </c>
      <c r="ED5" s="75">
        <f t="shared" si="3"/>
        <v>18408</v>
      </c>
      <c r="EE5" s="75">
        <f t="shared" si="3"/>
        <v>18526</v>
      </c>
      <c r="EF5" s="75">
        <f t="shared" si="3"/>
        <v>18644</v>
      </c>
      <c r="EG5" s="75">
        <f t="shared" si="3"/>
        <v>18762</v>
      </c>
      <c r="EH5" s="75">
        <f t="shared" si="3"/>
        <v>18880</v>
      </c>
      <c r="EI5" s="75">
        <f t="shared" si="3"/>
        <v>18998</v>
      </c>
      <c r="EJ5" s="75">
        <f t="shared" si="3"/>
        <v>19116</v>
      </c>
      <c r="EK5" s="75">
        <f t="shared" si="3"/>
        <v>19234</v>
      </c>
      <c r="EL5" s="75">
        <f t="shared" si="3"/>
        <v>19352</v>
      </c>
      <c r="EM5" s="75">
        <f t="shared" si="3"/>
        <v>19470</v>
      </c>
      <c r="EN5" s="75">
        <f t="shared" si="3"/>
        <v>19588</v>
      </c>
      <c r="EO5" s="75">
        <f t="shared" si="3"/>
        <v>19706</v>
      </c>
      <c r="EP5" s="75">
        <f t="shared" si="3"/>
        <v>19824</v>
      </c>
      <c r="EQ5" s="75">
        <f t="shared" si="3"/>
        <v>19942</v>
      </c>
      <c r="ER5" s="75">
        <f t="shared" si="3"/>
        <v>20060</v>
      </c>
      <c r="ES5" s="75">
        <f t="shared" si="3"/>
        <v>20178</v>
      </c>
      <c r="ET5" s="75">
        <f t="shared" si="3"/>
        <v>20296</v>
      </c>
      <c r="EU5" s="75">
        <f t="shared" si="3"/>
        <v>20414</v>
      </c>
      <c r="EV5" s="75">
        <f t="shared" si="3"/>
        <v>20532</v>
      </c>
      <c r="EW5" s="75">
        <f t="shared" si="3"/>
        <v>20650</v>
      </c>
      <c r="EX5" s="75">
        <f t="shared" si="3"/>
        <v>20768</v>
      </c>
      <c r="EY5" s="75">
        <f t="shared" si="3"/>
        <v>20886</v>
      </c>
      <c r="EZ5" s="75">
        <f t="shared" si="3"/>
        <v>21004</v>
      </c>
      <c r="FA5" s="75">
        <f t="shared" si="3"/>
        <v>21122</v>
      </c>
      <c r="FB5" s="75">
        <f t="shared" si="3"/>
        <v>21240</v>
      </c>
      <c r="FC5" s="75">
        <f t="shared" si="3"/>
        <v>21358</v>
      </c>
      <c r="FD5" s="75">
        <f t="shared" si="3"/>
        <v>21476</v>
      </c>
      <c r="FE5" s="75">
        <f t="shared" si="3"/>
        <v>21594</v>
      </c>
      <c r="FF5" s="75">
        <f t="shared" si="3"/>
        <v>21712</v>
      </c>
      <c r="FG5" s="75">
        <f t="shared" si="3"/>
        <v>21830</v>
      </c>
      <c r="FH5" s="75">
        <f t="shared" si="3"/>
        <v>21948</v>
      </c>
      <c r="FI5" s="75">
        <f t="shared" si="3"/>
        <v>22066</v>
      </c>
      <c r="FJ5" s="75">
        <f t="shared" si="3"/>
        <v>22184</v>
      </c>
      <c r="FK5" s="75">
        <f t="shared" si="3"/>
        <v>22302</v>
      </c>
      <c r="FL5" s="75">
        <f t="shared" si="3"/>
        <v>22420</v>
      </c>
      <c r="FM5" s="75">
        <f t="shared" si="3"/>
        <v>22538</v>
      </c>
      <c r="FN5" s="75">
        <f t="shared" si="3"/>
        <v>22656</v>
      </c>
      <c r="FO5" s="75">
        <f t="shared" si="3"/>
        <v>22774</v>
      </c>
      <c r="FP5" s="75">
        <f t="shared" si="3"/>
        <v>22892</v>
      </c>
      <c r="FQ5" s="75">
        <f t="shared" si="3"/>
        <v>23010</v>
      </c>
      <c r="FR5" s="75">
        <f t="shared" si="3"/>
        <v>23128</v>
      </c>
      <c r="FS5" s="75">
        <f t="shared" si="3"/>
        <v>23246</v>
      </c>
      <c r="FT5" s="75">
        <f t="shared" si="3"/>
        <v>23364</v>
      </c>
      <c r="FU5" s="75">
        <f t="shared" si="3"/>
        <v>23482</v>
      </c>
      <c r="FV5" s="75">
        <f t="shared" si="3"/>
        <v>23600</v>
      </c>
      <c r="FW5" s="75">
        <f t="shared" si="3"/>
        <v>23718</v>
      </c>
      <c r="FX5" s="75">
        <f t="shared" si="3"/>
        <v>23836</v>
      </c>
      <c r="FY5" s="75">
        <f t="shared" si="3"/>
        <v>23954</v>
      </c>
      <c r="FZ5" s="75">
        <f t="shared" si="3"/>
        <v>24072</v>
      </c>
      <c r="GA5" s="75">
        <f t="shared" si="3"/>
        <v>24190</v>
      </c>
      <c r="GB5" s="75">
        <f t="shared" si="3"/>
        <v>24308</v>
      </c>
      <c r="GC5" s="75">
        <f t="shared" si="3"/>
        <v>24426</v>
      </c>
      <c r="GD5" s="75">
        <f t="shared" si="3"/>
        <v>24544</v>
      </c>
      <c r="GE5" s="75">
        <f t="shared" si="3"/>
        <v>24662</v>
      </c>
      <c r="GF5" s="75">
        <f t="shared" si="3"/>
        <v>24780</v>
      </c>
      <c r="GG5" s="75">
        <f t="shared" si="3"/>
        <v>24898</v>
      </c>
      <c r="GH5" s="75">
        <f t="shared" si="3"/>
        <v>25016</v>
      </c>
      <c r="GI5" s="75">
        <f t="shared" si="3"/>
        <v>25134</v>
      </c>
      <c r="GJ5" s="75">
        <f t="shared" si="3"/>
        <v>25252</v>
      </c>
      <c r="GK5" s="75">
        <f t="shared" si="3"/>
        <v>25370</v>
      </c>
      <c r="GL5" s="75">
        <f t="shared" si="3"/>
        <v>25488</v>
      </c>
      <c r="GM5" s="75">
        <f t="shared" si="3"/>
        <v>25606</v>
      </c>
      <c r="GN5" s="75">
        <f t="shared" si="3"/>
        <v>25724</v>
      </c>
      <c r="GO5" s="75">
        <f t="shared" si="3"/>
        <v>25842</v>
      </c>
      <c r="GP5" s="75">
        <f t="shared" si="3"/>
        <v>25960</v>
      </c>
      <c r="GQ5" s="75">
        <f t="shared" si="3"/>
        <v>26078</v>
      </c>
      <c r="GR5" s="75">
        <f t="shared" si="3"/>
        <v>26196</v>
      </c>
      <c r="GS5" s="75">
        <f t="shared" si="3"/>
        <v>26314</v>
      </c>
      <c r="GT5" s="75">
        <f t="shared" si="3"/>
        <v>26432</v>
      </c>
      <c r="GU5" s="75">
        <f t="shared" si="3"/>
        <v>26550</v>
      </c>
      <c r="GV5" s="75">
        <f t="shared" si="3"/>
        <v>26668</v>
      </c>
      <c r="GW5" s="75">
        <f t="shared" si="3"/>
        <v>26786</v>
      </c>
      <c r="GX5" s="75">
        <f t="shared" si="3"/>
        <v>26904</v>
      </c>
      <c r="GY5" s="75">
        <f t="shared" si="3"/>
        <v>27022</v>
      </c>
      <c r="GZ5" s="75">
        <f t="shared" si="3"/>
        <v>27140</v>
      </c>
      <c r="HA5" s="75">
        <f t="shared" si="3"/>
        <v>27258</v>
      </c>
      <c r="HB5" s="75">
        <f t="shared" si="3"/>
        <v>27376</v>
      </c>
      <c r="HC5" s="75">
        <f t="shared" si="3"/>
        <v>27494</v>
      </c>
      <c r="HD5" s="75">
        <f t="shared" si="3"/>
        <v>27612</v>
      </c>
      <c r="HE5" s="75">
        <f t="shared" si="3"/>
        <v>27730</v>
      </c>
      <c r="HF5" s="75">
        <f t="shared" si="3"/>
        <v>27848</v>
      </c>
      <c r="HG5" s="75">
        <f t="shared" si="3"/>
        <v>27966</v>
      </c>
      <c r="HH5" s="75">
        <f t="shared" si="3"/>
        <v>28084</v>
      </c>
      <c r="HI5" s="75">
        <f t="shared" si="3"/>
        <v>28202</v>
      </c>
      <c r="HJ5" s="75">
        <f t="shared" si="3"/>
        <v>28320</v>
      </c>
      <c r="HK5" s="75">
        <f t="shared" si="3"/>
        <v>28438</v>
      </c>
      <c r="HL5" s="75">
        <f t="shared" si="3"/>
        <v>28556</v>
      </c>
      <c r="HM5" s="75">
        <f t="shared" si="3"/>
        <v>28674</v>
      </c>
      <c r="HN5" s="75">
        <f t="shared" si="3"/>
        <v>28792</v>
      </c>
      <c r="HO5" s="75">
        <f t="shared" si="3"/>
        <v>28910</v>
      </c>
      <c r="HP5" s="75">
        <f t="shared" si="3"/>
        <v>29028</v>
      </c>
      <c r="HQ5" s="75">
        <f t="shared" si="3"/>
        <v>29146</v>
      </c>
      <c r="HR5" s="75">
        <f t="shared" si="3"/>
        <v>29264</v>
      </c>
      <c r="HS5" s="75">
        <f t="shared" si="3"/>
        <v>29382</v>
      </c>
      <c r="HT5" s="75">
        <f t="shared" si="3"/>
        <v>29500</v>
      </c>
      <c r="HU5" s="75">
        <f t="shared" si="3"/>
        <v>29618</v>
      </c>
      <c r="HV5" s="75">
        <f t="shared" si="3"/>
        <v>29736</v>
      </c>
      <c r="HW5" s="75">
        <f t="shared" si="3"/>
        <v>29854</v>
      </c>
      <c r="HX5" s="75">
        <f t="shared" si="3"/>
        <v>29972</v>
      </c>
      <c r="HY5" s="75">
        <f t="shared" si="3"/>
        <v>30090</v>
      </c>
      <c r="HZ5" s="75">
        <f t="shared" si="3"/>
        <v>30208</v>
      </c>
      <c r="IA5" s="75">
        <f t="shared" si="3"/>
        <v>30326</v>
      </c>
      <c r="IB5" s="75">
        <f t="shared" si="3"/>
        <v>30444</v>
      </c>
      <c r="IC5" s="75">
        <f t="shared" si="3"/>
        <v>30562</v>
      </c>
      <c r="ID5" s="75">
        <f t="shared" si="3"/>
        <v>30680</v>
      </c>
      <c r="IE5" s="75">
        <f t="shared" si="3"/>
        <v>30798</v>
      </c>
      <c r="IF5" s="75">
        <f t="shared" si="3"/>
        <v>30916</v>
      </c>
      <c r="IG5" s="75">
        <f t="shared" si="3"/>
        <v>31034</v>
      </c>
      <c r="IH5" s="75">
        <f t="shared" si="3"/>
        <v>31152</v>
      </c>
      <c r="II5" s="75">
        <f t="shared" si="3"/>
        <v>31270</v>
      </c>
      <c r="IJ5" s="75">
        <f t="shared" si="3"/>
        <v>31388</v>
      </c>
      <c r="IK5" s="75">
        <f t="shared" si="3"/>
        <v>31506</v>
      </c>
      <c r="IL5" s="75">
        <f t="shared" si="3"/>
        <v>31624</v>
      </c>
      <c r="IM5" s="75">
        <f t="shared" si="3"/>
        <v>31742</v>
      </c>
      <c r="IN5" s="75">
        <f t="shared" si="3"/>
        <v>31860</v>
      </c>
      <c r="IO5" s="75">
        <f t="shared" si="3"/>
        <v>31978</v>
      </c>
      <c r="IP5" s="75">
        <f t="shared" si="3"/>
        <v>32096</v>
      </c>
      <c r="IQ5" s="75">
        <f t="shared" si="3"/>
        <v>32214</v>
      </c>
      <c r="IR5" s="75">
        <f t="shared" si="3"/>
        <v>32332</v>
      </c>
      <c r="IS5" s="75">
        <f t="shared" si="3"/>
        <v>32450</v>
      </c>
      <c r="IT5" s="75">
        <f t="shared" si="3"/>
        <v>32568</v>
      </c>
      <c r="IU5" s="75">
        <f t="shared" si="3"/>
        <v>32686</v>
      </c>
      <c r="IV5" s="75">
        <f t="shared" si="3"/>
        <v>32804</v>
      </c>
      <c r="IW5" s="75">
        <f t="shared" si="3"/>
        <v>32922</v>
      </c>
      <c r="IX5" s="75">
        <f t="shared" si="3"/>
        <v>33040</v>
      </c>
      <c r="IY5" s="75">
        <f t="shared" si="3"/>
        <v>33158</v>
      </c>
      <c r="IZ5" s="75">
        <f t="shared" si="3"/>
        <v>33276</v>
      </c>
      <c r="JA5" s="75">
        <f t="shared" si="3"/>
        <v>33394</v>
      </c>
      <c r="JB5" s="75">
        <f t="shared" si="3"/>
        <v>33512</v>
      </c>
      <c r="JC5" s="75">
        <f t="shared" si="3"/>
        <v>33630</v>
      </c>
      <c r="JD5" s="75">
        <f t="shared" si="3"/>
        <v>33748</v>
      </c>
      <c r="JE5" s="75">
        <f t="shared" si="3"/>
        <v>33866</v>
      </c>
      <c r="JF5" s="75">
        <f t="shared" si="3"/>
        <v>33984</v>
      </c>
      <c r="JG5" s="75">
        <f t="shared" si="3"/>
        <v>34102</v>
      </c>
      <c r="JH5" s="75">
        <f t="shared" si="3"/>
        <v>34220</v>
      </c>
      <c r="JI5" s="75">
        <f t="shared" si="3"/>
        <v>34338</v>
      </c>
      <c r="JJ5" s="75">
        <f t="shared" si="3"/>
        <v>34456</v>
      </c>
      <c r="JK5" s="75">
        <f t="shared" si="3"/>
        <v>34574</v>
      </c>
      <c r="JL5" s="75">
        <f t="shared" si="3"/>
        <v>34692</v>
      </c>
      <c r="JM5" s="75">
        <f t="shared" si="3"/>
        <v>34810</v>
      </c>
      <c r="JN5" s="75">
        <f t="shared" si="3"/>
        <v>34928</v>
      </c>
      <c r="JO5" s="75">
        <f t="shared" si="3"/>
        <v>35046</v>
      </c>
      <c r="JP5" s="75">
        <f t="shared" si="3"/>
        <v>35164</v>
      </c>
      <c r="JQ5" s="75">
        <f t="shared" si="3"/>
        <v>35282</v>
      </c>
      <c r="JR5" s="75">
        <f t="shared" si="3"/>
        <v>35400</v>
      </c>
      <c r="JS5" s="75">
        <f t="shared" si="3"/>
        <v>35518</v>
      </c>
      <c r="JT5" s="75">
        <f t="shared" si="3"/>
        <v>35636</v>
      </c>
      <c r="JU5" s="75">
        <f t="shared" si="3"/>
        <v>35754</v>
      </c>
      <c r="JV5" s="75">
        <f t="shared" si="3"/>
        <v>35872</v>
      </c>
      <c r="JW5" s="75">
        <f t="shared" si="3"/>
        <v>35990</v>
      </c>
      <c r="JX5" s="75">
        <f t="shared" si="3"/>
        <v>36108</v>
      </c>
      <c r="JY5" s="75">
        <f t="shared" si="3"/>
        <v>36226</v>
      </c>
      <c r="JZ5" s="75">
        <f t="shared" si="3"/>
        <v>36344</v>
      </c>
      <c r="KA5" s="75">
        <f t="shared" si="3"/>
        <v>36462</v>
      </c>
      <c r="KB5" s="75">
        <f t="shared" si="3"/>
        <v>36580</v>
      </c>
      <c r="KC5" s="75">
        <f t="shared" si="3"/>
        <v>36698</v>
      </c>
      <c r="KD5" s="75">
        <f t="shared" si="3"/>
        <v>36816</v>
      </c>
      <c r="KE5" s="75">
        <f t="shared" si="3"/>
        <v>36934</v>
      </c>
      <c r="KF5" s="75">
        <f t="shared" si="3"/>
        <v>37052</v>
      </c>
      <c r="KG5" s="75">
        <f t="shared" si="3"/>
        <v>37170</v>
      </c>
      <c r="KH5" s="75">
        <f t="shared" si="3"/>
        <v>37288</v>
      </c>
      <c r="KI5" s="75">
        <f t="shared" si="3"/>
        <v>37406</v>
      </c>
      <c r="KJ5" s="75">
        <f t="shared" si="3"/>
        <v>37524</v>
      </c>
      <c r="KK5" s="75">
        <f t="shared" si="3"/>
        <v>37642</v>
      </c>
      <c r="KL5" s="75">
        <f t="shared" si="3"/>
        <v>37760</v>
      </c>
      <c r="KM5" s="75">
        <f t="shared" si="3"/>
        <v>37878</v>
      </c>
      <c r="KN5" s="75">
        <f t="shared" si="3"/>
        <v>37996</v>
      </c>
      <c r="KO5" s="75">
        <f t="shared" si="3"/>
        <v>38114</v>
      </c>
      <c r="KP5" s="75">
        <f t="shared" si="3"/>
        <v>38232</v>
      </c>
      <c r="KQ5" s="75">
        <f t="shared" si="3"/>
        <v>38350</v>
      </c>
      <c r="KR5" s="75">
        <f t="shared" si="3"/>
        <v>38468</v>
      </c>
      <c r="KS5" s="75">
        <f t="shared" si="3"/>
        <v>38586</v>
      </c>
      <c r="KT5" s="75">
        <f t="shared" si="3"/>
        <v>38704</v>
      </c>
      <c r="KU5" s="75">
        <f t="shared" si="3"/>
        <v>38822</v>
      </c>
      <c r="KV5" s="75">
        <f t="shared" si="3"/>
        <v>38940</v>
      </c>
      <c r="KW5" s="75">
        <f t="shared" si="3"/>
        <v>39058</v>
      </c>
      <c r="KX5" s="75">
        <f t="shared" si="3"/>
        <v>39176</v>
      </c>
      <c r="KY5" s="75">
        <f t="shared" si="3"/>
        <v>39294</v>
      </c>
      <c r="KZ5" s="75">
        <f t="shared" si="3"/>
        <v>39412</v>
      </c>
      <c r="LA5" s="75">
        <f t="shared" si="3"/>
        <v>39530</v>
      </c>
      <c r="LB5" s="75">
        <f t="shared" si="3"/>
        <v>39648</v>
      </c>
      <c r="LC5" s="75">
        <f t="shared" si="3"/>
        <v>39766</v>
      </c>
      <c r="LD5" s="75">
        <f t="shared" si="3"/>
        <v>39884</v>
      </c>
      <c r="LE5" s="75">
        <f t="shared" si="3"/>
        <v>40002</v>
      </c>
      <c r="LF5" s="75">
        <f t="shared" si="3"/>
        <v>40120</v>
      </c>
      <c r="LG5" s="75">
        <f t="shared" si="3"/>
        <v>40238</v>
      </c>
      <c r="LH5" s="75">
        <f t="shared" si="3"/>
        <v>40356</v>
      </c>
      <c r="LI5" s="75">
        <f t="shared" si="3"/>
        <v>40474</v>
      </c>
      <c r="LJ5" s="75">
        <f t="shared" si="3"/>
        <v>40592</v>
      </c>
      <c r="LK5" s="75">
        <f t="shared" si="3"/>
        <v>40710</v>
      </c>
      <c r="LL5" s="75">
        <f t="shared" si="3"/>
        <v>40828</v>
      </c>
      <c r="LM5" s="75">
        <f t="shared" si="3"/>
        <v>40946</v>
      </c>
      <c r="LN5" s="75">
        <f t="shared" si="3"/>
        <v>41064</v>
      </c>
      <c r="LO5" s="75">
        <f t="shared" si="3"/>
        <v>41182</v>
      </c>
      <c r="LP5" s="75">
        <f t="shared" si="3"/>
        <v>41300</v>
      </c>
      <c r="LQ5" s="75">
        <f t="shared" si="3"/>
        <v>41418</v>
      </c>
      <c r="LR5" s="75">
        <f t="shared" si="3"/>
        <v>41536</v>
      </c>
      <c r="LS5" s="75">
        <f t="shared" si="3"/>
        <v>41654</v>
      </c>
      <c r="LT5" s="75">
        <f t="shared" si="3"/>
        <v>41772</v>
      </c>
      <c r="LU5" s="75">
        <f t="shared" si="3"/>
        <v>41890</v>
      </c>
      <c r="LV5" s="75">
        <f t="shared" si="3"/>
        <v>42008</v>
      </c>
      <c r="LW5" s="75">
        <f t="shared" si="3"/>
        <v>42126</v>
      </c>
      <c r="LX5" s="75">
        <f t="shared" si="3"/>
        <v>42244</v>
      </c>
      <c r="LY5" s="75">
        <f t="shared" si="3"/>
        <v>42362</v>
      </c>
      <c r="LZ5" s="75">
        <f t="shared" si="3"/>
        <v>42480</v>
      </c>
      <c r="MA5" s="75">
        <f t="shared" si="3"/>
        <v>42598</v>
      </c>
      <c r="MB5" s="75">
        <f t="shared" si="3"/>
        <v>42716</v>
      </c>
      <c r="MC5" s="75">
        <f t="shared" si="3"/>
        <v>42834</v>
      </c>
      <c r="MD5" s="75">
        <f t="shared" si="3"/>
        <v>42952</v>
      </c>
      <c r="ME5" s="75">
        <f t="shared" si="3"/>
        <v>43070</v>
      </c>
      <c r="MF5" s="75">
        <f t="shared" si="3"/>
        <v>43188</v>
      </c>
      <c r="MG5" s="75">
        <f t="shared" si="3"/>
        <v>43306</v>
      </c>
      <c r="MH5" s="75">
        <f t="shared" si="3"/>
        <v>43424</v>
      </c>
      <c r="MI5" s="75">
        <f t="shared" si="3"/>
        <v>43542</v>
      </c>
      <c r="MJ5" s="75">
        <f t="shared" si="3"/>
        <v>43660</v>
      </c>
      <c r="MK5" s="75">
        <f t="shared" si="3"/>
        <v>43778</v>
      </c>
      <c r="ML5" s="75">
        <f t="shared" si="3"/>
        <v>43896</v>
      </c>
      <c r="MM5" s="75">
        <f t="shared" si="3"/>
        <v>44014</v>
      </c>
      <c r="MN5" s="75">
        <f t="shared" si="3"/>
        <v>44132</v>
      </c>
      <c r="MO5" s="75">
        <f t="shared" si="3"/>
        <v>44250</v>
      </c>
      <c r="MP5" s="75">
        <f t="shared" si="3"/>
        <v>44368</v>
      </c>
      <c r="MQ5" s="75">
        <f t="shared" si="3"/>
        <v>44486</v>
      </c>
      <c r="MR5" s="75">
        <f t="shared" si="3"/>
        <v>44604</v>
      </c>
      <c r="MS5" s="75">
        <f t="shared" si="3"/>
        <v>44722</v>
      </c>
      <c r="MT5" s="75">
        <f t="shared" si="3"/>
        <v>44840</v>
      </c>
      <c r="MU5" s="75">
        <f t="shared" si="3"/>
        <v>44958</v>
      </c>
      <c r="MV5" s="75">
        <f t="shared" si="3"/>
        <v>45076</v>
      </c>
      <c r="MW5" s="75">
        <f t="shared" si="3"/>
        <v>45194</v>
      </c>
      <c r="MX5" s="75">
        <f t="shared" si="3"/>
        <v>45312</v>
      </c>
      <c r="MY5" s="75">
        <f t="shared" si="3"/>
        <v>45430</v>
      </c>
      <c r="MZ5" s="75">
        <f t="shared" si="3"/>
        <v>45548</v>
      </c>
      <c r="NA5" s="75">
        <f t="shared" si="3"/>
        <v>45666</v>
      </c>
      <c r="NB5" s="75">
        <f t="shared" si="3"/>
        <v>45784</v>
      </c>
      <c r="NC5" s="75">
        <f t="shared" si="3"/>
        <v>45902</v>
      </c>
      <c r="ND5" s="75">
        <f t="shared" si="3"/>
        <v>46020</v>
      </c>
      <c r="NE5" s="75">
        <f t="shared" si="3"/>
        <v>46138</v>
      </c>
      <c r="NF5" s="75">
        <f t="shared" si="3"/>
        <v>46256</v>
      </c>
      <c r="NG5" s="75">
        <f t="shared" si="3"/>
        <v>46374</v>
      </c>
      <c r="NH5" s="75">
        <f t="shared" si="3"/>
        <v>46492</v>
      </c>
      <c r="NI5" s="75">
        <f t="shared" si="3"/>
        <v>46610</v>
      </c>
      <c r="NJ5" s="75">
        <f t="shared" si="3"/>
        <v>46728</v>
      </c>
      <c r="NK5" s="75">
        <f t="shared" si="3"/>
        <v>46846</v>
      </c>
      <c r="NL5" s="75">
        <f t="shared" si="3"/>
        <v>46964</v>
      </c>
      <c r="NM5" s="75">
        <f t="shared" si="3"/>
        <v>47082</v>
      </c>
      <c r="NN5" s="75">
        <f t="shared" si="3"/>
        <v>47200</v>
      </c>
      <c r="NO5" s="75">
        <f t="shared" si="3"/>
        <v>47318</v>
      </c>
      <c r="NP5" s="75">
        <f t="shared" si="3"/>
        <v>47436</v>
      </c>
      <c r="NQ5" s="75">
        <f t="shared" si="3"/>
        <v>47554</v>
      </c>
      <c r="NR5" s="75">
        <f t="shared" si="3"/>
        <v>47672</v>
      </c>
      <c r="NS5" s="75">
        <f t="shared" si="3"/>
        <v>47790</v>
      </c>
      <c r="NT5" s="75">
        <f t="shared" si="3"/>
        <v>47908</v>
      </c>
      <c r="NU5" s="75">
        <f t="shared" si="3"/>
        <v>48026</v>
      </c>
      <c r="NV5" s="75">
        <f t="shared" si="3"/>
        <v>48144</v>
      </c>
      <c r="NW5" s="75">
        <f t="shared" si="3"/>
        <v>48262</v>
      </c>
      <c r="NX5" s="75">
        <f t="shared" si="3"/>
        <v>48380</v>
      </c>
      <c r="NY5" s="75">
        <f t="shared" si="3"/>
        <v>48498</v>
      </c>
      <c r="NZ5" s="75">
        <f t="shared" si="3"/>
        <v>48616</v>
      </c>
      <c r="OA5" s="75">
        <f t="shared" si="3"/>
        <v>48734</v>
      </c>
      <c r="OB5" s="75">
        <f t="shared" si="3"/>
        <v>48852</v>
      </c>
      <c r="OC5" s="75">
        <f t="shared" si="3"/>
        <v>48970</v>
      </c>
      <c r="OD5" s="75">
        <f t="shared" si="3"/>
        <v>49088</v>
      </c>
      <c r="OE5" s="75">
        <f t="shared" si="3"/>
        <v>49206</v>
      </c>
      <c r="OF5" s="75">
        <f t="shared" si="3"/>
        <v>49324</v>
      </c>
      <c r="OG5" s="75">
        <f t="shared" si="3"/>
        <v>49442</v>
      </c>
      <c r="OH5" s="75">
        <f t="shared" si="3"/>
        <v>49560</v>
      </c>
      <c r="OI5" s="75">
        <f t="shared" si="3"/>
        <v>49678</v>
      </c>
      <c r="OJ5" s="75">
        <f t="shared" si="3"/>
        <v>49796</v>
      </c>
      <c r="OK5" s="75">
        <f t="shared" si="3"/>
        <v>49914</v>
      </c>
      <c r="OL5" s="75">
        <f t="shared" si="3"/>
        <v>50032</v>
      </c>
      <c r="OM5" s="75">
        <f t="shared" si="3"/>
        <v>50150</v>
      </c>
      <c r="ON5" s="75">
        <f t="shared" si="3"/>
        <v>50268</v>
      </c>
      <c r="OO5" s="75">
        <f t="shared" si="3"/>
        <v>50386</v>
      </c>
      <c r="OP5" s="75">
        <f t="shared" si="3"/>
        <v>50504</v>
      </c>
      <c r="OQ5" s="75">
        <f t="shared" si="3"/>
        <v>50622</v>
      </c>
      <c r="OR5" s="75">
        <f t="shared" si="3"/>
        <v>50740</v>
      </c>
      <c r="OS5" s="75">
        <f t="shared" si="3"/>
        <v>50858</v>
      </c>
      <c r="OT5" s="75">
        <f t="shared" si="3"/>
        <v>50976</v>
      </c>
      <c r="OU5" s="75">
        <f t="shared" si="3"/>
        <v>51094</v>
      </c>
      <c r="OV5" s="75">
        <f t="shared" si="3"/>
        <v>51212</v>
      </c>
      <c r="OW5" s="75">
        <f t="shared" si="3"/>
        <v>51330</v>
      </c>
      <c r="OX5" s="75">
        <f t="shared" si="3"/>
        <v>51448</v>
      </c>
      <c r="OY5" s="75">
        <f t="shared" si="3"/>
        <v>51566</v>
      </c>
      <c r="OZ5" s="75">
        <f t="shared" si="3"/>
        <v>51684</v>
      </c>
      <c r="PA5" s="75">
        <f t="shared" si="3"/>
        <v>51802</v>
      </c>
      <c r="PB5" s="75">
        <f t="shared" si="3"/>
        <v>51920</v>
      </c>
      <c r="PC5" s="75">
        <f t="shared" si="3"/>
        <v>52038</v>
      </c>
      <c r="PD5" s="75">
        <f t="shared" si="3"/>
        <v>52156</v>
      </c>
      <c r="PE5" s="75">
        <f t="shared" si="3"/>
        <v>52274</v>
      </c>
      <c r="PF5" s="75">
        <f t="shared" si="3"/>
        <v>52392</v>
      </c>
      <c r="PG5" s="75">
        <f t="shared" si="3"/>
        <v>52510</v>
      </c>
      <c r="PH5" s="75">
        <f t="shared" si="3"/>
        <v>52628</v>
      </c>
      <c r="PI5" s="75">
        <f t="shared" si="3"/>
        <v>52746</v>
      </c>
      <c r="PJ5" s="75">
        <f t="shared" si="3"/>
        <v>52864</v>
      </c>
      <c r="PK5" s="75">
        <f t="shared" si="3"/>
        <v>52982</v>
      </c>
      <c r="PL5" s="75">
        <f t="shared" si="3"/>
        <v>53100</v>
      </c>
      <c r="PM5" s="75">
        <f t="shared" si="3"/>
        <v>53218</v>
      </c>
      <c r="PN5" s="75">
        <f t="shared" si="3"/>
        <v>53336</v>
      </c>
      <c r="PO5" s="75">
        <f t="shared" si="3"/>
        <v>53454</v>
      </c>
      <c r="PP5" s="75">
        <f t="shared" si="3"/>
        <v>53572</v>
      </c>
      <c r="PQ5" s="75">
        <f t="shared" si="3"/>
        <v>53690</v>
      </c>
      <c r="PR5" s="75">
        <f t="shared" si="3"/>
        <v>53808</v>
      </c>
      <c r="PS5" s="75">
        <f t="shared" si="3"/>
        <v>53926</v>
      </c>
      <c r="PT5" s="75">
        <f t="shared" si="3"/>
        <v>54044</v>
      </c>
      <c r="PU5" s="75">
        <f t="shared" si="3"/>
        <v>54162</v>
      </c>
      <c r="PV5" s="75">
        <f t="shared" si="3"/>
        <v>54280</v>
      </c>
      <c r="PW5" s="75">
        <f t="shared" si="3"/>
        <v>54398</v>
      </c>
      <c r="PX5" s="75">
        <f t="shared" si="3"/>
        <v>54516</v>
      </c>
      <c r="PY5" s="75">
        <f t="shared" si="3"/>
        <v>54634</v>
      </c>
      <c r="PZ5" s="75">
        <f t="shared" si="3"/>
        <v>54752</v>
      </c>
      <c r="QA5" s="75">
        <f t="shared" si="3"/>
        <v>54870</v>
      </c>
      <c r="QB5" s="75">
        <f t="shared" si="3"/>
        <v>54988</v>
      </c>
      <c r="QC5" s="75">
        <f t="shared" si="3"/>
        <v>55106</v>
      </c>
      <c r="QD5" s="75">
        <f t="shared" si="3"/>
        <v>55224</v>
      </c>
      <c r="QE5" s="75">
        <f t="shared" si="3"/>
        <v>55342</v>
      </c>
      <c r="QF5" s="75">
        <f t="shared" si="3"/>
        <v>55460</v>
      </c>
      <c r="QG5" s="75">
        <f t="shared" si="3"/>
        <v>55578</v>
      </c>
      <c r="QH5" s="75">
        <f t="shared" si="3"/>
        <v>55696</v>
      </c>
      <c r="QI5" s="75">
        <f t="shared" si="3"/>
        <v>55814</v>
      </c>
      <c r="QJ5" s="75">
        <f t="shared" si="3"/>
        <v>55932</v>
      </c>
      <c r="QK5" s="75">
        <f t="shared" si="3"/>
        <v>56050</v>
      </c>
      <c r="QL5" s="75">
        <f t="shared" si="3"/>
        <v>56168</v>
      </c>
      <c r="QM5" s="75">
        <f t="shared" si="3"/>
        <v>56286</v>
      </c>
      <c r="QN5" s="75">
        <f t="shared" si="3"/>
        <v>56404</v>
      </c>
      <c r="QO5" s="75">
        <f t="shared" si="3"/>
        <v>56522</v>
      </c>
      <c r="QP5" s="75">
        <f t="shared" si="3"/>
        <v>56640</v>
      </c>
      <c r="QQ5" s="75">
        <f t="shared" si="3"/>
        <v>56758</v>
      </c>
      <c r="QR5" s="75">
        <f t="shared" si="3"/>
        <v>56876</v>
      </c>
      <c r="QS5" s="75">
        <f t="shared" si="3"/>
        <v>56994</v>
      </c>
      <c r="QT5" s="75">
        <f t="shared" si="3"/>
        <v>57112</v>
      </c>
      <c r="QU5" s="75">
        <f t="shared" si="3"/>
        <v>57230</v>
      </c>
      <c r="QV5" s="75">
        <f t="shared" si="3"/>
        <v>57348</v>
      </c>
      <c r="QW5" s="75">
        <f t="shared" si="3"/>
        <v>57466</v>
      </c>
      <c r="QX5" s="75">
        <f t="shared" si="3"/>
        <v>57584</v>
      </c>
      <c r="QY5" s="75">
        <f t="shared" si="3"/>
        <v>57702</v>
      </c>
      <c r="QZ5" s="75">
        <f t="shared" si="3"/>
        <v>57820</v>
      </c>
      <c r="RA5" s="75">
        <f t="shared" si="3"/>
        <v>57938</v>
      </c>
      <c r="RB5" s="75">
        <f t="shared" si="3"/>
        <v>58056</v>
      </c>
      <c r="RC5" s="75">
        <f t="shared" si="3"/>
        <v>58174</v>
      </c>
      <c r="RD5" s="75">
        <f t="shared" si="3"/>
        <v>58292</v>
      </c>
      <c r="RE5" s="75">
        <f t="shared" si="3"/>
        <v>58410</v>
      </c>
      <c r="RF5" s="75">
        <f t="shared" si="3"/>
        <v>58528</v>
      </c>
      <c r="RG5" s="75">
        <f t="shared" si="3"/>
        <v>58646</v>
      </c>
      <c r="RH5" s="75">
        <f t="shared" si="3"/>
        <v>58764</v>
      </c>
      <c r="RI5" s="75">
        <f t="shared" si="3"/>
        <v>58882</v>
      </c>
      <c r="RJ5" s="75">
        <f t="shared" si="3"/>
        <v>59000</v>
      </c>
      <c r="RK5" s="75">
        <f t="shared" si="3"/>
        <v>59118</v>
      </c>
      <c r="RL5" s="75">
        <f t="shared" si="3"/>
        <v>59236</v>
      </c>
      <c r="RM5" s="75">
        <f t="shared" si="3"/>
        <v>59354</v>
      </c>
      <c r="RN5" s="75">
        <f t="shared" si="3"/>
        <v>59472</v>
      </c>
      <c r="RO5" s="75">
        <f t="shared" si="3"/>
        <v>59590</v>
      </c>
      <c r="RP5" s="75">
        <f t="shared" si="3"/>
        <v>59708</v>
      </c>
      <c r="RQ5" s="75">
        <f t="shared" si="3"/>
        <v>59826</v>
      </c>
      <c r="RR5" s="75">
        <f t="shared" si="3"/>
        <v>59944</v>
      </c>
      <c r="RS5" s="75">
        <f t="shared" si="3"/>
        <v>60062</v>
      </c>
      <c r="RT5" s="75">
        <f t="shared" si="3"/>
        <v>60180</v>
      </c>
      <c r="RU5" s="75"/>
      <c r="RV5" s="75"/>
      <c r="RW5" s="75"/>
      <c r="RX5" s="75"/>
      <c r="RY5" s="75"/>
      <c r="RZ5" s="75"/>
      <c r="SA5" s="75"/>
      <c r="SB5" s="75"/>
      <c r="SC5" s="75"/>
      <c r="SD5" s="75"/>
      <c r="SE5" s="75"/>
      <c r="SF5" s="75"/>
      <c r="SG5" s="75"/>
      <c r="SH5" s="75"/>
      <c r="SI5" s="75"/>
      <c r="SJ5" s="75"/>
      <c r="SK5" s="75"/>
      <c r="SL5" s="75"/>
      <c r="SM5" s="75"/>
      <c r="SN5" s="75"/>
    </row>
    <row r="6" ht="14.25" customHeight="1">
      <c r="A6" s="9" t="s">
        <v>40</v>
      </c>
      <c r="B6" s="73">
        <v>100000.0</v>
      </c>
      <c r="C6" s="74">
        <v>0.071</v>
      </c>
      <c r="D6" s="73">
        <v>300000.0</v>
      </c>
      <c r="E6" s="74">
        <v>0.051</v>
      </c>
      <c r="F6" s="74">
        <v>0.03</v>
      </c>
      <c r="G6" s="71" t="s">
        <v>40</v>
      </c>
      <c r="H6" s="75">
        <f t="shared" ref="H6:RT6" si="4">IF(H$2-$B6&lt;=0,H$2*$C6,IF(H$2-$D6&lt;=0,$B6*$C6+(H$2-$B6)*$E6,$B6*$C6+($D6-$B6)*$E6+(H$2-$D6)*$F6))</f>
        <v>4260</v>
      </c>
      <c r="I6" s="75">
        <f t="shared" si="4"/>
        <v>4402</v>
      </c>
      <c r="J6" s="75">
        <f t="shared" si="4"/>
        <v>4544</v>
      </c>
      <c r="K6" s="75">
        <f t="shared" si="4"/>
        <v>4686</v>
      </c>
      <c r="L6" s="75">
        <f t="shared" si="4"/>
        <v>4828</v>
      </c>
      <c r="M6" s="75">
        <f t="shared" si="4"/>
        <v>4970</v>
      </c>
      <c r="N6" s="75">
        <f t="shared" si="4"/>
        <v>5112</v>
      </c>
      <c r="O6" s="75">
        <f t="shared" si="4"/>
        <v>5254</v>
      </c>
      <c r="P6" s="75">
        <f t="shared" si="4"/>
        <v>5396</v>
      </c>
      <c r="Q6" s="75">
        <f t="shared" si="4"/>
        <v>5538</v>
      </c>
      <c r="R6" s="75">
        <f t="shared" si="4"/>
        <v>5680</v>
      </c>
      <c r="S6" s="75">
        <f t="shared" si="4"/>
        <v>5822</v>
      </c>
      <c r="T6" s="75">
        <f t="shared" si="4"/>
        <v>5964</v>
      </c>
      <c r="U6" s="75">
        <f t="shared" si="4"/>
        <v>6106</v>
      </c>
      <c r="V6" s="75">
        <f t="shared" si="4"/>
        <v>6248</v>
      </c>
      <c r="W6" s="75">
        <f t="shared" si="4"/>
        <v>6390</v>
      </c>
      <c r="X6" s="75">
        <f t="shared" si="4"/>
        <v>6532</v>
      </c>
      <c r="Y6" s="75">
        <f t="shared" si="4"/>
        <v>6674</v>
      </c>
      <c r="Z6" s="75">
        <f t="shared" si="4"/>
        <v>6816</v>
      </c>
      <c r="AA6" s="75">
        <f t="shared" si="4"/>
        <v>6958</v>
      </c>
      <c r="AB6" s="75">
        <f t="shared" si="4"/>
        <v>7100</v>
      </c>
      <c r="AC6" s="75">
        <f t="shared" si="4"/>
        <v>7202</v>
      </c>
      <c r="AD6" s="75">
        <f t="shared" si="4"/>
        <v>7304</v>
      </c>
      <c r="AE6" s="75">
        <f t="shared" si="4"/>
        <v>7406</v>
      </c>
      <c r="AF6" s="75">
        <f t="shared" si="4"/>
        <v>7508</v>
      </c>
      <c r="AG6" s="75">
        <f t="shared" si="4"/>
        <v>7610</v>
      </c>
      <c r="AH6" s="75">
        <f t="shared" si="4"/>
        <v>7712</v>
      </c>
      <c r="AI6" s="75">
        <f t="shared" si="4"/>
        <v>7814</v>
      </c>
      <c r="AJ6" s="75">
        <f t="shared" si="4"/>
        <v>7916</v>
      </c>
      <c r="AK6" s="75">
        <f t="shared" si="4"/>
        <v>8018</v>
      </c>
      <c r="AL6" s="75">
        <f t="shared" si="4"/>
        <v>8120</v>
      </c>
      <c r="AM6" s="75">
        <f t="shared" si="4"/>
        <v>8222</v>
      </c>
      <c r="AN6" s="75">
        <f t="shared" si="4"/>
        <v>8324</v>
      </c>
      <c r="AO6" s="75">
        <f t="shared" si="4"/>
        <v>8426</v>
      </c>
      <c r="AP6" s="75">
        <f t="shared" si="4"/>
        <v>8528</v>
      </c>
      <c r="AQ6" s="75">
        <f t="shared" si="4"/>
        <v>8630</v>
      </c>
      <c r="AR6" s="75">
        <f t="shared" si="4"/>
        <v>8732</v>
      </c>
      <c r="AS6" s="75">
        <f t="shared" si="4"/>
        <v>8834</v>
      </c>
      <c r="AT6" s="75">
        <f t="shared" si="4"/>
        <v>8936</v>
      </c>
      <c r="AU6" s="75">
        <f t="shared" si="4"/>
        <v>9038</v>
      </c>
      <c r="AV6" s="75">
        <f t="shared" si="4"/>
        <v>9140</v>
      </c>
      <c r="AW6" s="75">
        <f t="shared" si="4"/>
        <v>9242</v>
      </c>
      <c r="AX6" s="75">
        <f t="shared" si="4"/>
        <v>9344</v>
      </c>
      <c r="AY6" s="75">
        <f t="shared" si="4"/>
        <v>9446</v>
      </c>
      <c r="AZ6" s="75">
        <f t="shared" si="4"/>
        <v>9548</v>
      </c>
      <c r="BA6" s="75">
        <f t="shared" si="4"/>
        <v>9650</v>
      </c>
      <c r="BB6" s="75">
        <f t="shared" si="4"/>
        <v>9752</v>
      </c>
      <c r="BC6" s="75">
        <f t="shared" si="4"/>
        <v>9854</v>
      </c>
      <c r="BD6" s="75">
        <f t="shared" si="4"/>
        <v>9956</v>
      </c>
      <c r="BE6" s="75">
        <f t="shared" si="4"/>
        <v>10058</v>
      </c>
      <c r="BF6" s="75">
        <f t="shared" si="4"/>
        <v>10160</v>
      </c>
      <c r="BG6" s="75">
        <f t="shared" si="4"/>
        <v>10262</v>
      </c>
      <c r="BH6" s="75">
        <f t="shared" si="4"/>
        <v>10364</v>
      </c>
      <c r="BI6" s="75">
        <f t="shared" si="4"/>
        <v>10466</v>
      </c>
      <c r="BJ6" s="75">
        <f t="shared" si="4"/>
        <v>10568</v>
      </c>
      <c r="BK6" s="75">
        <f t="shared" si="4"/>
        <v>10670</v>
      </c>
      <c r="BL6" s="75">
        <f t="shared" si="4"/>
        <v>10772</v>
      </c>
      <c r="BM6" s="75">
        <f t="shared" si="4"/>
        <v>10874</v>
      </c>
      <c r="BN6" s="75">
        <f t="shared" si="4"/>
        <v>10976</v>
      </c>
      <c r="BO6" s="75">
        <f t="shared" si="4"/>
        <v>11078</v>
      </c>
      <c r="BP6" s="75">
        <f t="shared" si="4"/>
        <v>11180</v>
      </c>
      <c r="BQ6" s="75">
        <f t="shared" si="4"/>
        <v>11282</v>
      </c>
      <c r="BR6" s="75">
        <f t="shared" si="4"/>
        <v>11384</v>
      </c>
      <c r="BS6" s="75">
        <f t="shared" si="4"/>
        <v>11486</v>
      </c>
      <c r="BT6" s="75">
        <f t="shared" si="4"/>
        <v>11588</v>
      </c>
      <c r="BU6" s="75">
        <f t="shared" si="4"/>
        <v>11690</v>
      </c>
      <c r="BV6" s="75">
        <f t="shared" si="4"/>
        <v>11792</v>
      </c>
      <c r="BW6" s="75">
        <f t="shared" si="4"/>
        <v>11894</v>
      </c>
      <c r="BX6" s="75">
        <f t="shared" si="4"/>
        <v>11996</v>
      </c>
      <c r="BY6" s="75">
        <f t="shared" si="4"/>
        <v>12098</v>
      </c>
      <c r="BZ6" s="75">
        <f t="shared" si="4"/>
        <v>12200</v>
      </c>
      <c r="CA6" s="75">
        <f t="shared" si="4"/>
        <v>12302</v>
      </c>
      <c r="CB6" s="75">
        <f t="shared" si="4"/>
        <v>12404</v>
      </c>
      <c r="CC6" s="75">
        <f t="shared" si="4"/>
        <v>12506</v>
      </c>
      <c r="CD6" s="75">
        <f t="shared" si="4"/>
        <v>12608</v>
      </c>
      <c r="CE6" s="75">
        <f t="shared" si="4"/>
        <v>12710</v>
      </c>
      <c r="CF6" s="75">
        <f t="shared" si="4"/>
        <v>12812</v>
      </c>
      <c r="CG6" s="75">
        <f t="shared" si="4"/>
        <v>12914</v>
      </c>
      <c r="CH6" s="75">
        <f t="shared" si="4"/>
        <v>13016</v>
      </c>
      <c r="CI6" s="75">
        <f t="shared" si="4"/>
        <v>13118</v>
      </c>
      <c r="CJ6" s="75">
        <f t="shared" si="4"/>
        <v>13220</v>
      </c>
      <c r="CK6" s="75">
        <f t="shared" si="4"/>
        <v>13322</v>
      </c>
      <c r="CL6" s="75">
        <f t="shared" si="4"/>
        <v>13424</v>
      </c>
      <c r="CM6" s="75">
        <f t="shared" si="4"/>
        <v>13526</v>
      </c>
      <c r="CN6" s="75">
        <f t="shared" si="4"/>
        <v>13628</v>
      </c>
      <c r="CO6" s="75">
        <f t="shared" si="4"/>
        <v>13730</v>
      </c>
      <c r="CP6" s="75">
        <f t="shared" si="4"/>
        <v>13832</v>
      </c>
      <c r="CQ6" s="75">
        <f t="shared" si="4"/>
        <v>13934</v>
      </c>
      <c r="CR6" s="75">
        <f t="shared" si="4"/>
        <v>14036</v>
      </c>
      <c r="CS6" s="75">
        <f t="shared" si="4"/>
        <v>14138</v>
      </c>
      <c r="CT6" s="75">
        <f t="shared" si="4"/>
        <v>14240</v>
      </c>
      <c r="CU6" s="75">
        <f t="shared" si="4"/>
        <v>14342</v>
      </c>
      <c r="CV6" s="75">
        <f t="shared" si="4"/>
        <v>14444</v>
      </c>
      <c r="CW6" s="75">
        <f t="shared" si="4"/>
        <v>14546</v>
      </c>
      <c r="CX6" s="75">
        <f t="shared" si="4"/>
        <v>14648</v>
      </c>
      <c r="CY6" s="75">
        <f t="shared" si="4"/>
        <v>14750</v>
      </c>
      <c r="CZ6" s="75">
        <f t="shared" si="4"/>
        <v>14852</v>
      </c>
      <c r="DA6" s="75">
        <f t="shared" si="4"/>
        <v>14954</v>
      </c>
      <c r="DB6" s="75">
        <f t="shared" si="4"/>
        <v>15056</v>
      </c>
      <c r="DC6" s="75">
        <f t="shared" si="4"/>
        <v>15158</v>
      </c>
      <c r="DD6" s="75">
        <f t="shared" si="4"/>
        <v>15260</v>
      </c>
      <c r="DE6" s="75">
        <f t="shared" si="4"/>
        <v>15362</v>
      </c>
      <c r="DF6" s="75">
        <f t="shared" si="4"/>
        <v>15464</v>
      </c>
      <c r="DG6" s="75">
        <f t="shared" si="4"/>
        <v>15566</v>
      </c>
      <c r="DH6" s="75">
        <f t="shared" si="4"/>
        <v>15668</v>
      </c>
      <c r="DI6" s="75">
        <f t="shared" si="4"/>
        <v>15770</v>
      </c>
      <c r="DJ6" s="75">
        <f t="shared" si="4"/>
        <v>15872</v>
      </c>
      <c r="DK6" s="75">
        <f t="shared" si="4"/>
        <v>15974</v>
      </c>
      <c r="DL6" s="75">
        <f t="shared" si="4"/>
        <v>16076</v>
      </c>
      <c r="DM6" s="75">
        <f t="shared" si="4"/>
        <v>16178</v>
      </c>
      <c r="DN6" s="75">
        <f t="shared" si="4"/>
        <v>16280</v>
      </c>
      <c r="DO6" s="75">
        <f t="shared" si="4"/>
        <v>16382</v>
      </c>
      <c r="DP6" s="75">
        <f t="shared" si="4"/>
        <v>16484</v>
      </c>
      <c r="DQ6" s="75">
        <f t="shared" si="4"/>
        <v>16586</v>
      </c>
      <c r="DR6" s="75">
        <f t="shared" si="4"/>
        <v>16688</v>
      </c>
      <c r="DS6" s="75">
        <f t="shared" si="4"/>
        <v>16790</v>
      </c>
      <c r="DT6" s="75">
        <f t="shared" si="4"/>
        <v>16892</v>
      </c>
      <c r="DU6" s="75">
        <f t="shared" si="4"/>
        <v>16994</v>
      </c>
      <c r="DV6" s="75">
        <f t="shared" si="4"/>
        <v>17096</v>
      </c>
      <c r="DW6" s="75">
        <f t="shared" si="4"/>
        <v>17198</v>
      </c>
      <c r="DX6" s="75">
        <f t="shared" si="4"/>
        <v>17300</v>
      </c>
      <c r="DY6" s="75">
        <f t="shared" si="4"/>
        <v>17360</v>
      </c>
      <c r="DZ6" s="75">
        <f t="shared" si="4"/>
        <v>17420</v>
      </c>
      <c r="EA6" s="75">
        <f t="shared" si="4"/>
        <v>17480</v>
      </c>
      <c r="EB6" s="75">
        <f t="shared" si="4"/>
        <v>17540</v>
      </c>
      <c r="EC6" s="75">
        <f t="shared" si="4"/>
        <v>17600</v>
      </c>
      <c r="ED6" s="75">
        <f t="shared" si="4"/>
        <v>17660</v>
      </c>
      <c r="EE6" s="75">
        <f t="shared" si="4"/>
        <v>17720</v>
      </c>
      <c r="EF6" s="75">
        <f t="shared" si="4"/>
        <v>17780</v>
      </c>
      <c r="EG6" s="75">
        <f t="shared" si="4"/>
        <v>17840</v>
      </c>
      <c r="EH6" s="75">
        <f t="shared" si="4"/>
        <v>17900</v>
      </c>
      <c r="EI6" s="75">
        <f t="shared" si="4"/>
        <v>17960</v>
      </c>
      <c r="EJ6" s="75">
        <f t="shared" si="4"/>
        <v>18020</v>
      </c>
      <c r="EK6" s="75">
        <f t="shared" si="4"/>
        <v>18080</v>
      </c>
      <c r="EL6" s="75">
        <f t="shared" si="4"/>
        <v>18140</v>
      </c>
      <c r="EM6" s="75">
        <f t="shared" si="4"/>
        <v>18200</v>
      </c>
      <c r="EN6" s="75">
        <f t="shared" si="4"/>
        <v>18260</v>
      </c>
      <c r="EO6" s="75">
        <f t="shared" si="4"/>
        <v>18320</v>
      </c>
      <c r="EP6" s="75">
        <f t="shared" si="4"/>
        <v>18380</v>
      </c>
      <c r="EQ6" s="75">
        <f t="shared" si="4"/>
        <v>18440</v>
      </c>
      <c r="ER6" s="75">
        <f t="shared" si="4"/>
        <v>18500</v>
      </c>
      <c r="ES6" s="75">
        <f t="shared" si="4"/>
        <v>18560</v>
      </c>
      <c r="ET6" s="75">
        <f t="shared" si="4"/>
        <v>18620</v>
      </c>
      <c r="EU6" s="75">
        <f t="shared" si="4"/>
        <v>18680</v>
      </c>
      <c r="EV6" s="75">
        <f t="shared" si="4"/>
        <v>18740</v>
      </c>
      <c r="EW6" s="75">
        <f t="shared" si="4"/>
        <v>18800</v>
      </c>
      <c r="EX6" s="75">
        <f t="shared" si="4"/>
        <v>18860</v>
      </c>
      <c r="EY6" s="75">
        <f t="shared" si="4"/>
        <v>18920</v>
      </c>
      <c r="EZ6" s="75">
        <f t="shared" si="4"/>
        <v>18980</v>
      </c>
      <c r="FA6" s="75">
        <f t="shared" si="4"/>
        <v>19040</v>
      </c>
      <c r="FB6" s="75">
        <f t="shared" si="4"/>
        <v>19100</v>
      </c>
      <c r="FC6" s="75">
        <f t="shared" si="4"/>
        <v>19160</v>
      </c>
      <c r="FD6" s="75">
        <f t="shared" si="4"/>
        <v>19220</v>
      </c>
      <c r="FE6" s="75">
        <f t="shared" si="4"/>
        <v>19280</v>
      </c>
      <c r="FF6" s="75">
        <f t="shared" si="4"/>
        <v>19340</v>
      </c>
      <c r="FG6" s="75">
        <f t="shared" si="4"/>
        <v>19400</v>
      </c>
      <c r="FH6" s="75">
        <f t="shared" si="4"/>
        <v>19460</v>
      </c>
      <c r="FI6" s="75">
        <f t="shared" si="4"/>
        <v>19520</v>
      </c>
      <c r="FJ6" s="75">
        <f t="shared" si="4"/>
        <v>19580</v>
      </c>
      <c r="FK6" s="75">
        <f t="shared" si="4"/>
        <v>19640</v>
      </c>
      <c r="FL6" s="75">
        <f t="shared" si="4"/>
        <v>19700</v>
      </c>
      <c r="FM6" s="75">
        <f t="shared" si="4"/>
        <v>19760</v>
      </c>
      <c r="FN6" s="75">
        <f t="shared" si="4"/>
        <v>19820</v>
      </c>
      <c r="FO6" s="75">
        <f t="shared" si="4"/>
        <v>19880</v>
      </c>
      <c r="FP6" s="75">
        <f t="shared" si="4"/>
        <v>19940</v>
      </c>
      <c r="FQ6" s="75">
        <f t="shared" si="4"/>
        <v>20000</v>
      </c>
      <c r="FR6" s="75">
        <f t="shared" si="4"/>
        <v>20060</v>
      </c>
      <c r="FS6" s="75">
        <f t="shared" si="4"/>
        <v>20120</v>
      </c>
      <c r="FT6" s="75">
        <f t="shared" si="4"/>
        <v>20180</v>
      </c>
      <c r="FU6" s="75">
        <f t="shared" si="4"/>
        <v>20240</v>
      </c>
      <c r="FV6" s="75">
        <f t="shared" si="4"/>
        <v>20300</v>
      </c>
      <c r="FW6" s="75">
        <f t="shared" si="4"/>
        <v>20360</v>
      </c>
      <c r="FX6" s="75">
        <f t="shared" si="4"/>
        <v>20420</v>
      </c>
      <c r="FY6" s="75">
        <f t="shared" si="4"/>
        <v>20480</v>
      </c>
      <c r="FZ6" s="75">
        <f t="shared" si="4"/>
        <v>20540</v>
      </c>
      <c r="GA6" s="75">
        <f t="shared" si="4"/>
        <v>20600</v>
      </c>
      <c r="GB6" s="75">
        <f t="shared" si="4"/>
        <v>20660</v>
      </c>
      <c r="GC6" s="75">
        <f t="shared" si="4"/>
        <v>20720</v>
      </c>
      <c r="GD6" s="75">
        <f t="shared" si="4"/>
        <v>20780</v>
      </c>
      <c r="GE6" s="75">
        <f t="shared" si="4"/>
        <v>20840</v>
      </c>
      <c r="GF6" s="75">
        <f t="shared" si="4"/>
        <v>20900</v>
      </c>
      <c r="GG6" s="75">
        <f t="shared" si="4"/>
        <v>20960</v>
      </c>
      <c r="GH6" s="75">
        <f t="shared" si="4"/>
        <v>21020</v>
      </c>
      <c r="GI6" s="75">
        <f t="shared" si="4"/>
        <v>21080</v>
      </c>
      <c r="GJ6" s="75">
        <f t="shared" si="4"/>
        <v>21140</v>
      </c>
      <c r="GK6" s="75">
        <f t="shared" si="4"/>
        <v>21200</v>
      </c>
      <c r="GL6" s="75">
        <f t="shared" si="4"/>
        <v>21260</v>
      </c>
      <c r="GM6" s="75">
        <f t="shared" si="4"/>
        <v>21320</v>
      </c>
      <c r="GN6" s="75">
        <f t="shared" si="4"/>
        <v>21380</v>
      </c>
      <c r="GO6" s="75">
        <f t="shared" si="4"/>
        <v>21440</v>
      </c>
      <c r="GP6" s="75">
        <f t="shared" si="4"/>
        <v>21500</v>
      </c>
      <c r="GQ6" s="75">
        <f t="shared" si="4"/>
        <v>21560</v>
      </c>
      <c r="GR6" s="75">
        <f t="shared" si="4"/>
        <v>21620</v>
      </c>
      <c r="GS6" s="75">
        <f t="shared" si="4"/>
        <v>21680</v>
      </c>
      <c r="GT6" s="75">
        <f t="shared" si="4"/>
        <v>21740</v>
      </c>
      <c r="GU6" s="75">
        <f t="shared" si="4"/>
        <v>21800</v>
      </c>
      <c r="GV6" s="75">
        <f t="shared" si="4"/>
        <v>21860</v>
      </c>
      <c r="GW6" s="75">
        <f t="shared" si="4"/>
        <v>21920</v>
      </c>
      <c r="GX6" s="75">
        <f t="shared" si="4"/>
        <v>21980</v>
      </c>
      <c r="GY6" s="75">
        <f t="shared" si="4"/>
        <v>22040</v>
      </c>
      <c r="GZ6" s="75">
        <f t="shared" si="4"/>
        <v>22100</v>
      </c>
      <c r="HA6" s="75">
        <f t="shared" si="4"/>
        <v>22160</v>
      </c>
      <c r="HB6" s="75">
        <f t="shared" si="4"/>
        <v>22220</v>
      </c>
      <c r="HC6" s="75">
        <f t="shared" si="4"/>
        <v>22280</v>
      </c>
      <c r="HD6" s="75">
        <f t="shared" si="4"/>
        <v>22340</v>
      </c>
      <c r="HE6" s="75">
        <f t="shared" si="4"/>
        <v>22400</v>
      </c>
      <c r="HF6" s="75">
        <f t="shared" si="4"/>
        <v>22460</v>
      </c>
      <c r="HG6" s="75">
        <f t="shared" si="4"/>
        <v>22520</v>
      </c>
      <c r="HH6" s="75">
        <f t="shared" si="4"/>
        <v>22580</v>
      </c>
      <c r="HI6" s="75">
        <f t="shared" si="4"/>
        <v>22640</v>
      </c>
      <c r="HJ6" s="75">
        <f t="shared" si="4"/>
        <v>22700</v>
      </c>
      <c r="HK6" s="75">
        <f t="shared" si="4"/>
        <v>22760</v>
      </c>
      <c r="HL6" s="75">
        <f t="shared" si="4"/>
        <v>22820</v>
      </c>
      <c r="HM6" s="75">
        <f t="shared" si="4"/>
        <v>22880</v>
      </c>
      <c r="HN6" s="75">
        <f t="shared" si="4"/>
        <v>22940</v>
      </c>
      <c r="HO6" s="75">
        <f t="shared" si="4"/>
        <v>23000</v>
      </c>
      <c r="HP6" s="75">
        <f t="shared" si="4"/>
        <v>23060</v>
      </c>
      <c r="HQ6" s="75">
        <f t="shared" si="4"/>
        <v>23120</v>
      </c>
      <c r="HR6" s="75">
        <f t="shared" si="4"/>
        <v>23180</v>
      </c>
      <c r="HS6" s="75">
        <f t="shared" si="4"/>
        <v>23240</v>
      </c>
      <c r="HT6" s="75">
        <f t="shared" si="4"/>
        <v>23300</v>
      </c>
      <c r="HU6" s="75">
        <f t="shared" si="4"/>
        <v>23360</v>
      </c>
      <c r="HV6" s="75">
        <f t="shared" si="4"/>
        <v>23420</v>
      </c>
      <c r="HW6" s="75">
        <f t="shared" si="4"/>
        <v>23480</v>
      </c>
      <c r="HX6" s="75">
        <f t="shared" si="4"/>
        <v>23540</v>
      </c>
      <c r="HY6" s="75">
        <f t="shared" si="4"/>
        <v>23600</v>
      </c>
      <c r="HZ6" s="75">
        <f t="shared" si="4"/>
        <v>23660</v>
      </c>
      <c r="IA6" s="75">
        <f t="shared" si="4"/>
        <v>23720</v>
      </c>
      <c r="IB6" s="75">
        <f t="shared" si="4"/>
        <v>23780</v>
      </c>
      <c r="IC6" s="75">
        <f t="shared" si="4"/>
        <v>23840</v>
      </c>
      <c r="ID6" s="75">
        <f t="shared" si="4"/>
        <v>23900</v>
      </c>
      <c r="IE6" s="75">
        <f t="shared" si="4"/>
        <v>23960</v>
      </c>
      <c r="IF6" s="75">
        <f t="shared" si="4"/>
        <v>24020</v>
      </c>
      <c r="IG6" s="75">
        <f t="shared" si="4"/>
        <v>24080</v>
      </c>
      <c r="IH6" s="75">
        <f t="shared" si="4"/>
        <v>24140</v>
      </c>
      <c r="II6" s="75">
        <f t="shared" si="4"/>
        <v>24200</v>
      </c>
      <c r="IJ6" s="75">
        <f t="shared" si="4"/>
        <v>24260</v>
      </c>
      <c r="IK6" s="75">
        <f t="shared" si="4"/>
        <v>24320</v>
      </c>
      <c r="IL6" s="75">
        <f t="shared" si="4"/>
        <v>24380</v>
      </c>
      <c r="IM6" s="75">
        <f t="shared" si="4"/>
        <v>24440</v>
      </c>
      <c r="IN6" s="75">
        <f t="shared" si="4"/>
        <v>24500</v>
      </c>
      <c r="IO6" s="75">
        <f t="shared" si="4"/>
        <v>24560</v>
      </c>
      <c r="IP6" s="75">
        <f t="shared" si="4"/>
        <v>24620</v>
      </c>
      <c r="IQ6" s="75">
        <f t="shared" si="4"/>
        <v>24680</v>
      </c>
      <c r="IR6" s="75">
        <f t="shared" si="4"/>
        <v>24740</v>
      </c>
      <c r="IS6" s="75">
        <f t="shared" si="4"/>
        <v>24800</v>
      </c>
      <c r="IT6" s="75">
        <f t="shared" si="4"/>
        <v>24860</v>
      </c>
      <c r="IU6" s="75">
        <f t="shared" si="4"/>
        <v>24920</v>
      </c>
      <c r="IV6" s="75">
        <f t="shared" si="4"/>
        <v>24980</v>
      </c>
      <c r="IW6" s="75">
        <f t="shared" si="4"/>
        <v>25040</v>
      </c>
      <c r="IX6" s="75">
        <f t="shared" si="4"/>
        <v>25100</v>
      </c>
      <c r="IY6" s="75">
        <f t="shared" si="4"/>
        <v>25160</v>
      </c>
      <c r="IZ6" s="75">
        <f t="shared" si="4"/>
        <v>25220</v>
      </c>
      <c r="JA6" s="75">
        <f t="shared" si="4"/>
        <v>25280</v>
      </c>
      <c r="JB6" s="75">
        <f t="shared" si="4"/>
        <v>25340</v>
      </c>
      <c r="JC6" s="75">
        <f t="shared" si="4"/>
        <v>25400</v>
      </c>
      <c r="JD6" s="75">
        <f t="shared" si="4"/>
        <v>25460</v>
      </c>
      <c r="JE6" s="75">
        <f t="shared" si="4"/>
        <v>25520</v>
      </c>
      <c r="JF6" s="75">
        <f t="shared" si="4"/>
        <v>25580</v>
      </c>
      <c r="JG6" s="75">
        <f t="shared" si="4"/>
        <v>25640</v>
      </c>
      <c r="JH6" s="75">
        <f t="shared" si="4"/>
        <v>25700</v>
      </c>
      <c r="JI6" s="75">
        <f t="shared" si="4"/>
        <v>25760</v>
      </c>
      <c r="JJ6" s="75">
        <f t="shared" si="4"/>
        <v>25820</v>
      </c>
      <c r="JK6" s="75">
        <f t="shared" si="4"/>
        <v>25880</v>
      </c>
      <c r="JL6" s="75">
        <f t="shared" si="4"/>
        <v>25940</v>
      </c>
      <c r="JM6" s="75">
        <f t="shared" si="4"/>
        <v>26000</v>
      </c>
      <c r="JN6" s="75">
        <f t="shared" si="4"/>
        <v>26060</v>
      </c>
      <c r="JO6" s="75">
        <f t="shared" si="4"/>
        <v>26120</v>
      </c>
      <c r="JP6" s="75">
        <f t="shared" si="4"/>
        <v>26180</v>
      </c>
      <c r="JQ6" s="75">
        <f t="shared" si="4"/>
        <v>26240</v>
      </c>
      <c r="JR6" s="75">
        <f t="shared" si="4"/>
        <v>26300</v>
      </c>
      <c r="JS6" s="75">
        <f t="shared" si="4"/>
        <v>26360</v>
      </c>
      <c r="JT6" s="75">
        <f t="shared" si="4"/>
        <v>26420</v>
      </c>
      <c r="JU6" s="75">
        <f t="shared" si="4"/>
        <v>26480</v>
      </c>
      <c r="JV6" s="75">
        <f t="shared" si="4"/>
        <v>26540</v>
      </c>
      <c r="JW6" s="75">
        <f t="shared" si="4"/>
        <v>26600</v>
      </c>
      <c r="JX6" s="75">
        <f t="shared" si="4"/>
        <v>26660</v>
      </c>
      <c r="JY6" s="75">
        <f t="shared" si="4"/>
        <v>26720</v>
      </c>
      <c r="JZ6" s="75">
        <f t="shared" si="4"/>
        <v>26780</v>
      </c>
      <c r="KA6" s="75">
        <f t="shared" si="4"/>
        <v>26840</v>
      </c>
      <c r="KB6" s="75">
        <f t="shared" si="4"/>
        <v>26900</v>
      </c>
      <c r="KC6" s="75">
        <f t="shared" si="4"/>
        <v>26960</v>
      </c>
      <c r="KD6" s="75">
        <f t="shared" si="4"/>
        <v>27020</v>
      </c>
      <c r="KE6" s="75">
        <f t="shared" si="4"/>
        <v>27080</v>
      </c>
      <c r="KF6" s="75">
        <f t="shared" si="4"/>
        <v>27140</v>
      </c>
      <c r="KG6" s="75">
        <f t="shared" si="4"/>
        <v>27200</v>
      </c>
      <c r="KH6" s="75">
        <f t="shared" si="4"/>
        <v>27260</v>
      </c>
      <c r="KI6" s="75">
        <f t="shared" si="4"/>
        <v>27320</v>
      </c>
      <c r="KJ6" s="75">
        <f t="shared" si="4"/>
        <v>27380</v>
      </c>
      <c r="KK6" s="75">
        <f t="shared" si="4"/>
        <v>27440</v>
      </c>
      <c r="KL6" s="75">
        <f t="shared" si="4"/>
        <v>27500</v>
      </c>
      <c r="KM6" s="75">
        <f t="shared" si="4"/>
        <v>27560</v>
      </c>
      <c r="KN6" s="75">
        <f t="shared" si="4"/>
        <v>27620</v>
      </c>
      <c r="KO6" s="75">
        <f t="shared" si="4"/>
        <v>27680</v>
      </c>
      <c r="KP6" s="75">
        <f t="shared" si="4"/>
        <v>27740</v>
      </c>
      <c r="KQ6" s="75">
        <f t="shared" si="4"/>
        <v>27800</v>
      </c>
      <c r="KR6" s="75">
        <f t="shared" si="4"/>
        <v>27860</v>
      </c>
      <c r="KS6" s="75">
        <f t="shared" si="4"/>
        <v>27920</v>
      </c>
      <c r="KT6" s="75">
        <f t="shared" si="4"/>
        <v>27980</v>
      </c>
      <c r="KU6" s="75">
        <f t="shared" si="4"/>
        <v>28040</v>
      </c>
      <c r="KV6" s="75">
        <f t="shared" si="4"/>
        <v>28100</v>
      </c>
      <c r="KW6" s="75">
        <f t="shared" si="4"/>
        <v>28160</v>
      </c>
      <c r="KX6" s="75">
        <f t="shared" si="4"/>
        <v>28220</v>
      </c>
      <c r="KY6" s="75">
        <f t="shared" si="4"/>
        <v>28280</v>
      </c>
      <c r="KZ6" s="75">
        <f t="shared" si="4"/>
        <v>28340</v>
      </c>
      <c r="LA6" s="75">
        <f t="shared" si="4"/>
        <v>28400</v>
      </c>
      <c r="LB6" s="75">
        <f t="shared" si="4"/>
        <v>28460</v>
      </c>
      <c r="LC6" s="75">
        <f t="shared" si="4"/>
        <v>28520</v>
      </c>
      <c r="LD6" s="75">
        <f t="shared" si="4"/>
        <v>28580</v>
      </c>
      <c r="LE6" s="75">
        <f t="shared" si="4"/>
        <v>28640</v>
      </c>
      <c r="LF6" s="75">
        <f t="shared" si="4"/>
        <v>28700</v>
      </c>
      <c r="LG6" s="75">
        <f t="shared" si="4"/>
        <v>28760</v>
      </c>
      <c r="LH6" s="75">
        <f t="shared" si="4"/>
        <v>28820</v>
      </c>
      <c r="LI6" s="75">
        <f t="shared" si="4"/>
        <v>28880</v>
      </c>
      <c r="LJ6" s="75">
        <f t="shared" si="4"/>
        <v>28940</v>
      </c>
      <c r="LK6" s="75">
        <f t="shared" si="4"/>
        <v>29000</v>
      </c>
      <c r="LL6" s="75">
        <f t="shared" si="4"/>
        <v>29060</v>
      </c>
      <c r="LM6" s="75">
        <f t="shared" si="4"/>
        <v>29120</v>
      </c>
      <c r="LN6" s="75">
        <f t="shared" si="4"/>
        <v>29180</v>
      </c>
      <c r="LO6" s="75">
        <f t="shared" si="4"/>
        <v>29240</v>
      </c>
      <c r="LP6" s="75">
        <f t="shared" si="4"/>
        <v>29300</v>
      </c>
      <c r="LQ6" s="75">
        <f t="shared" si="4"/>
        <v>29360</v>
      </c>
      <c r="LR6" s="75">
        <f t="shared" si="4"/>
        <v>29420</v>
      </c>
      <c r="LS6" s="75">
        <f t="shared" si="4"/>
        <v>29480</v>
      </c>
      <c r="LT6" s="75">
        <f t="shared" si="4"/>
        <v>29540</v>
      </c>
      <c r="LU6" s="75">
        <f t="shared" si="4"/>
        <v>29600</v>
      </c>
      <c r="LV6" s="75">
        <f t="shared" si="4"/>
        <v>29660</v>
      </c>
      <c r="LW6" s="75">
        <f t="shared" si="4"/>
        <v>29720</v>
      </c>
      <c r="LX6" s="75">
        <f t="shared" si="4"/>
        <v>29780</v>
      </c>
      <c r="LY6" s="75">
        <f t="shared" si="4"/>
        <v>29840</v>
      </c>
      <c r="LZ6" s="75">
        <f t="shared" si="4"/>
        <v>29900</v>
      </c>
      <c r="MA6" s="75">
        <f t="shared" si="4"/>
        <v>29960</v>
      </c>
      <c r="MB6" s="75">
        <f t="shared" si="4"/>
        <v>30020</v>
      </c>
      <c r="MC6" s="75">
        <f t="shared" si="4"/>
        <v>30080</v>
      </c>
      <c r="MD6" s="75">
        <f t="shared" si="4"/>
        <v>30140</v>
      </c>
      <c r="ME6" s="75">
        <f t="shared" si="4"/>
        <v>30200</v>
      </c>
      <c r="MF6" s="75">
        <f t="shared" si="4"/>
        <v>30260</v>
      </c>
      <c r="MG6" s="75">
        <f t="shared" si="4"/>
        <v>30320</v>
      </c>
      <c r="MH6" s="75">
        <f t="shared" si="4"/>
        <v>30380</v>
      </c>
      <c r="MI6" s="75">
        <f t="shared" si="4"/>
        <v>30440</v>
      </c>
      <c r="MJ6" s="75">
        <f t="shared" si="4"/>
        <v>30500</v>
      </c>
      <c r="MK6" s="75">
        <f t="shared" si="4"/>
        <v>30560</v>
      </c>
      <c r="ML6" s="75">
        <f t="shared" si="4"/>
        <v>30620</v>
      </c>
      <c r="MM6" s="75">
        <f t="shared" si="4"/>
        <v>30680</v>
      </c>
      <c r="MN6" s="75">
        <f t="shared" si="4"/>
        <v>30740</v>
      </c>
      <c r="MO6" s="75">
        <f t="shared" si="4"/>
        <v>30800</v>
      </c>
      <c r="MP6" s="75">
        <f t="shared" si="4"/>
        <v>30860</v>
      </c>
      <c r="MQ6" s="75">
        <f t="shared" si="4"/>
        <v>30920</v>
      </c>
      <c r="MR6" s="75">
        <f t="shared" si="4"/>
        <v>30980</v>
      </c>
      <c r="MS6" s="75">
        <f t="shared" si="4"/>
        <v>31040</v>
      </c>
      <c r="MT6" s="75">
        <f t="shared" si="4"/>
        <v>31100</v>
      </c>
      <c r="MU6" s="75">
        <f t="shared" si="4"/>
        <v>31160</v>
      </c>
      <c r="MV6" s="75">
        <f t="shared" si="4"/>
        <v>31220</v>
      </c>
      <c r="MW6" s="75">
        <f t="shared" si="4"/>
        <v>31280</v>
      </c>
      <c r="MX6" s="75">
        <f t="shared" si="4"/>
        <v>31340</v>
      </c>
      <c r="MY6" s="75">
        <f t="shared" si="4"/>
        <v>31400</v>
      </c>
      <c r="MZ6" s="75">
        <f t="shared" si="4"/>
        <v>31460</v>
      </c>
      <c r="NA6" s="75">
        <f t="shared" si="4"/>
        <v>31520</v>
      </c>
      <c r="NB6" s="75">
        <f t="shared" si="4"/>
        <v>31580</v>
      </c>
      <c r="NC6" s="75">
        <f t="shared" si="4"/>
        <v>31640</v>
      </c>
      <c r="ND6" s="75">
        <f t="shared" si="4"/>
        <v>31700</v>
      </c>
      <c r="NE6" s="75">
        <f t="shared" si="4"/>
        <v>31760</v>
      </c>
      <c r="NF6" s="75">
        <f t="shared" si="4"/>
        <v>31820</v>
      </c>
      <c r="NG6" s="75">
        <f t="shared" si="4"/>
        <v>31880</v>
      </c>
      <c r="NH6" s="75">
        <f t="shared" si="4"/>
        <v>31940</v>
      </c>
      <c r="NI6" s="75">
        <f t="shared" si="4"/>
        <v>32000</v>
      </c>
      <c r="NJ6" s="75">
        <f t="shared" si="4"/>
        <v>32060</v>
      </c>
      <c r="NK6" s="75">
        <f t="shared" si="4"/>
        <v>32120</v>
      </c>
      <c r="NL6" s="75">
        <f t="shared" si="4"/>
        <v>32180</v>
      </c>
      <c r="NM6" s="75">
        <f t="shared" si="4"/>
        <v>32240</v>
      </c>
      <c r="NN6" s="75">
        <f t="shared" si="4"/>
        <v>32300</v>
      </c>
      <c r="NO6" s="75">
        <f t="shared" si="4"/>
        <v>32360</v>
      </c>
      <c r="NP6" s="75">
        <f t="shared" si="4"/>
        <v>32420</v>
      </c>
      <c r="NQ6" s="75">
        <f t="shared" si="4"/>
        <v>32480</v>
      </c>
      <c r="NR6" s="75">
        <f t="shared" si="4"/>
        <v>32540</v>
      </c>
      <c r="NS6" s="75">
        <f t="shared" si="4"/>
        <v>32600</v>
      </c>
      <c r="NT6" s="75">
        <f t="shared" si="4"/>
        <v>32660</v>
      </c>
      <c r="NU6" s="75">
        <f t="shared" si="4"/>
        <v>32720</v>
      </c>
      <c r="NV6" s="75">
        <f t="shared" si="4"/>
        <v>32780</v>
      </c>
      <c r="NW6" s="75">
        <f t="shared" si="4"/>
        <v>32840</v>
      </c>
      <c r="NX6" s="75">
        <f t="shared" si="4"/>
        <v>32900</v>
      </c>
      <c r="NY6" s="75">
        <f t="shared" si="4"/>
        <v>32960</v>
      </c>
      <c r="NZ6" s="75">
        <f t="shared" si="4"/>
        <v>33020</v>
      </c>
      <c r="OA6" s="75">
        <f t="shared" si="4"/>
        <v>33080</v>
      </c>
      <c r="OB6" s="75">
        <f t="shared" si="4"/>
        <v>33140</v>
      </c>
      <c r="OC6" s="75">
        <f t="shared" si="4"/>
        <v>33200</v>
      </c>
      <c r="OD6" s="75">
        <f t="shared" si="4"/>
        <v>33260</v>
      </c>
      <c r="OE6" s="75">
        <f t="shared" si="4"/>
        <v>33320</v>
      </c>
      <c r="OF6" s="75">
        <f t="shared" si="4"/>
        <v>33380</v>
      </c>
      <c r="OG6" s="75">
        <f t="shared" si="4"/>
        <v>33440</v>
      </c>
      <c r="OH6" s="75">
        <f t="shared" si="4"/>
        <v>33500</v>
      </c>
      <c r="OI6" s="75">
        <f t="shared" si="4"/>
        <v>33560</v>
      </c>
      <c r="OJ6" s="75">
        <f t="shared" si="4"/>
        <v>33620</v>
      </c>
      <c r="OK6" s="75">
        <f t="shared" si="4"/>
        <v>33680</v>
      </c>
      <c r="OL6" s="75">
        <f t="shared" si="4"/>
        <v>33740</v>
      </c>
      <c r="OM6" s="75">
        <f t="shared" si="4"/>
        <v>33800</v>
      </c>
      <c r="ON6" s="75">
        <f t="shared" si="4"/>
        <v>33860</v>
      </c>
      <c r="OO6" s="75">
        <f t="shared" si="4"/>
        <v>33920</v>
      </c>
      <c r="OP6" s="75">
        <f t="shared" si="4"/>
        <v>33980</v>
      </c>
      <c r="OQ6" s="75">
        <f t="shared" si="4"/>
        <v>34040</v>
      </c>
      <c r="OR6" s="75">
        <f t="shared" si="4"/>
        <v>34100</v>
      </c>
      <c r="OS6" s="75">
        <f t="shared" si="4"/>
        <v>34160</v>
      </c>
      <c r="OT6" s="75">
        <f t="shared" si="4"/>
        <v>34220</v>
      </c>
      <c r="OU6" s="75">
        <f t="shared" si="4"/>
        <v>34280</v>
      </c>
      <c r="OV6" s="75">
        <f t="shared" si="4"/>
        <v>34340</v>
      </c>
      <c r="OW6" s="75">
        <f t="shared" si="4"/>
        <v>34400</v>
      </c>
      <c r="OX6" s="75">
        <f t="shared" si="4"/>
        <v>34460</v>
      </c>
      <c r="OY6" s="75">
        <f t="shared" si="4"/>
        <v>34520</v>
      </c>
      <c r="OZ6" s="75">
        <f t="shared" si="4"/>
        <v>34580</v>
      </c>
      <c r="PA6" s="75">
        <f t="shared" si="4"/>
        <v>34640</v>
      </c>
      <c r="PB6" s="75">
        <f t="shared" si="4"/>
        <v>34700</v>
      </c>
      <c r="PC6" s="75">
        <f t="shared" si="4"/>
        <v>34760</v>
      </c>
      <c r="PD6" s="75">
        <f t="shared" si="4"/>
        <v>34820</v>
      </c>
      <c r="PE6" s="75">
        <f t="shared" si="4"/>
        <v>34880</v>
      </c>
      <c r="PF6" s="75">
        <f t="shared" si="4"/>
        <v>34940</v>
      </c>
      <c r="PG6" s="75">
        <f t="shared" si="4"/>
        <v>35000</v>
      </c>
      <c r="PH6" s="75">
        <f t="shared" si="4"/>
        <v>35060</v>
      </c>
      <c r="PI6" s="75">
        <f t="shared" si="4"/>
        <v>35120</v>
      </c>
      <c r="PJ6" s="75">
        <f t="shared" si="4"/>
        <v>35180</v>
      </c>
      <c r="PK6" s="75">
        <f t="shared" si="4"/>
        <v>35240</v>
      </c>
      <c r="PL6" s="75">
        <f t="shared" si="4"/>
        <v>35300</v>
      </c>
      <c r="PM6" s="75">
        <f t="shared" si="4"/>
        <v>35360</v>
      </c>
      <c r="PN6" s="75">
        <f t="shared" si="4"/>
        <v>35420</v>
      </c>
      <c r="PO6" s="75">
        <f t="shared" si="4"/>
        <v>35480</v>
      </c>
      <c r="PP6" s="75">
        <f t="shared" si="4"/>
        <v>35540</v>
      </c>
      <c r="PQ6" s="75">
        <f t="shared" si="4"/>
        <v>35600</v>
      </c>
      <c r="PR6" s="75">
        <f t="shared" si="4"/>
        <v>35660</v>
      </c>
      <c r="PS6" s="75">
        <f t="shared" si="4"/>
        <v>35720</v>
      </c>
      <c r="PT6" s="75">
        <f t="shared" si="4"/>
        <v>35780</v>
      </c>
      <c r="PU6" s="75">
        <f t="shared" si="4"/>
        <v>35840</v>
      </c>
      <c r="PV6" s="75">
        <f t="shared" si="4"/>
        <v>35900</v>
      </c>
      <c r="PW6" s="75">
        <f t="shared" si="4"/>
        <v>35960</v>
      </c>
      <c r="PX6" s="75">
        <f t="shared" si="4"/>
        <v>36020</v>
      </c>
      <c r="PY6" s="75">
        <f t="shared" si="4"/>
        <v>36080</v>
      </c>
      <c r="PZ6" s="75">
        <f t="shared" si="4"/>
        <v>36140</v>
      </c>
      <c r="QA6" s="75">
        <f t="shared" si="4"/>
        <v>36200</v>
      </c>
      <c r="QB6" s="75">
        <f t="shared" si="4"/>
        <v>36260</v>
      </c>
      <c r="QC6" s="75">
        <f t="shared" si="4"/>
        <v>36320</v>
      </c>
      <c r="QD6" s="75">
        <f t="shared" si="4"/>
        <v>36380</v>
      </c>
      <c r="QE6" s="75">
        <f t="shared" si="4"/>
        <v>36440</v>
      </c>
      <c r="QF6" s="75">
        <f t="shared" si="4"/>
        <v>36500</v>
      </c>
      <c r="QG6" s="75">
        <f t="shared" si="4"/>
        <v>36560</v>
      </c>
      <c r="QH6" s="75">
        <f t="shared" si="4"/>
        <v>36620</v>
      </c>
      <c r="QI6" s="75">
        <f t="shared" si="4"/>
        <v>36680</v>
      </c>
      <c r="QJ6" s="75">
        <f t="shared" si="4"/>
        <v>36740</v>
      </c>
      <c r="QK6" s="75">
        <f t="shared" si="4"/>
        <v>36800</v>
      </c>
      <c r="QL6" s="75">
        <f t="shared" si="4"/>
        <v>36860</v>
      </c>
      <c r="QM6" s="75">
        <f t="shared" si="4"/>
        <v>36920</v>
      </c>
      <c r="QN6" s="75">
        <f t="shared" si="4"/>
        <v>36980</v>
      </c>
      <c r="QO6" s="75">
        <f t="shared" si="4"/>
        <v>37040</v>
      </c>
      <c r="QP6" s="75">
        <f t="shared" si="4"/>
        <v>37100</v>
      </c>
      <c r="QQ6" s="75">
        <f t="shared" si="4"/>
        <v>37160</v>
      </c>
      <c r="QR6" s="75">
        <f t="shared" si="4"/>
        <v>37220</v>
      </c>
      <c r="QS6" s="75">
        <f t="shared" si="4"/>
        <v>37280</v>
      </c>
      <c r="QT6" s="75">
        <f t="shared" si="4"/>
        <v>37340</v>
      </c>
      <c r="QU6" s="75">
        <f t="shared" si="4"/>
        <v>37400</v>
      </c>
      <c r="QV6" s="75">
        <f t="shared" si="4"/>
        <v>37460</v>
      </c>
      <c r="QW6" s="75">
        <f t="shared" si="4"/>
        <v>37520</v>
      </c>
      <c r="QX6" s="75">
        <f t="shared" si="4"/>
        <v>37580</v>
      </c>
      <c r="QY6" s="75">
        <f t="shared" si="4"/>
        <v>37640</v>
      </c>
      <c r="QZ6" s="75">
        <f t="shared" si="4"/>
        <v>37700</v>
      </c>
      <c r="RA6" s="75">
        <f t="shared" si="4"/>
        <v>37760</v>
      </c>
      <c r="RB6" s="75">
        <f t="shared" si="4"/>
        <v>37820</v>
      </c>
      <c r="RC6" s="75">
        <f t="shared" si="4"/>
        <v>37880</v>
      </c>
      <c r="RD6" s="75">
        <f t="shared" si="4"/>
        <v>37940</v>
      </c>
      <c r="RE6" s="75">
        <f t="shared" si="4"/>
        <v>38000</v>
      </c>
      <c r="RF6" s="75">
        <f t="shared" si="4"/>
        <v>38060</v>
      </c>
      <c r="RG6" s="75">
        <f t="shared" si="4"/>
        <v>38120</v>
      </c>
      <c r="RH6" s="75">
        <f t="shared" si="4"/>
        <v>38180</v>
      </c>
      <c r="RI6" s="75">
        <f t="shared" si="4"/>
        <v>38240</v>
      </c>
      <c r="RJ6" s="75">
        <f t="shared" si="4"/>
        <v>38300</v>
      </c>
      <c r="RK6" s="75">
        <f t="shared" si="4"/>
        <v>38360</v>
      </c>
      <c r="RL6" s="75">
        <f t="shared" si="4"/>
        <v>38420</v>
      </c>
      <c r="RM6" s="75">
        <f t="shared" si="4"/>
        <v>38480</v>
      </c>
      <c r="RN6" s="75">
        <f t="shared" si="4"/>
        <v>38540</v>
      </c>
      <c r="RO6" s="75">
        <f t="shared" si="4"/>
        <v>38600</v>
      </c>
      <c r="RP6" s="75">
        <f t="shared" si="4"/>
        <v>38660</v>
      </c>
      <c r="RQ6" s="75">
        <f t="shared" si="4"/>
        <v>38720</v>
      </c>
      <c r="RR6" s="75">
        <f t="shared" si="4"/>
        <v>38780</v>
      </c>
      <c r="RS6" s="75">
        <f t="shared" si="4"/>
        <v>38840</v>
      </c>
      <c r="RT6" s="75">
        <f t="shared" si="4"/>
        <v>38900</v>
      </c>
      <c r="RU6" s="75"/>
      <c r="RV6" s="75"/>
      <c r="RW6" s="75"/>
      <c r="RX6" s="75"/>
      <c r="RY6" s="75"/>
      <c r="RZ6" s="75"/>
      <c r="SA6" s="75"/>
      <c r="SB6" s="75"/>
      <c r="SC6" s="75"/>
      <c r="SD6" s="75"/>
      <c r="SE6" s="75"/>
      <c r="SF6" s="75"/>
      <c r="SG6" s="75"/>
      <c r="SH6" s="75"/>
      <c r="SI6" s="75"/>
      <c r="SJ6" s="75"/>
      <c r="SK6" s="75"/>
      <c r="SL6" s="75"/>
      <c r="SM6" s="75"/>
      <c r="SN6" s="75"/>
    </row>
    <row r="7" ht="14.25" customHeight="1">
      <c r="A7" s="9" t="s">
        <v>41</v>
      </c>
      <c r="B7" s="73">
        <v>100000.0</v>
      </c>
      <c r="C7" s="74">
        <v>0.065</v>
      </c>
      <c r="D7" s="73">
        <v>300000.0</v>
      </c>
      <c r="E7" s="74">
        <v>0.065</v>
      </c>
      <c r="F7" s="74">
        <v>0.065</v>
      </c>
      <c r="G7" s="71" t="s">
        <v>41</v>
      </c>
      <c r="H7" s="75">
        <f t="shared" ref="H7:RT7" si="5">IF(H$2-$B7&lt;=0,H$2*$C7,IF(H$2-$D7&lt;=0,$B7*$C7+(H$2-$B7)*$E7,$B7*$C7+($D7-$B7)*$E7+(H$2-$D7)*$F7))</f>
        <v>3900</v>
      </c>
      <c r="I7" s="75">
        <f t="shared" si="5"/>
        <v>4030</v>
      </c>
      <c r="J7" s="75">
        <f t="shared" si="5"/>
        <v>4160</v>
      </c>
      <c r="K7" s="75">
        <f t="shared" si="5"/>
        <v>4290</v>
      </c>
      <c r="L7" s="75">
        <f t="shared" si="5"/>
        <v>4420</v>
      </c>
      <c r="M7" s="75">
        <f t="shared" si="5"/>
        <v>4550</v>
      </c>
      <c r="N7" s="75">
        <f t="shared" si="5"/>
        <v>4680</v>
      </c>
      <c r="O7" s="75">
        <f t="shared" si="5"/>
        <v>4810</v>
      </c>
      <c r="P7" s="75">
        <f t="shared" si="5"/>
        <v>4940</v>
      </c>
      <c r="Q7" s="75">
        <f t="shared" si="5"/>
        <v>5070</v>
      </c>
      <c r="R7" s="75">
        <f t="shared" si="5"/>
        <v>5200</v>
      </c>
      <c r="S7" s="75">
        <f t="shared" si="5"/>
        <v>5330</v>
      </c>
      <c r="T7" s="75">
        <f t="shared" si="5"/>
        <v>5460</v>
      </c>
      <c r="U7" s="75">
        <f t="shared" si="5"/>
        <v>5590</v>
      </c>
      <c r="V7" s="75">
        <f t="shared" si="5"/>
        <v>5720</v>
      </c>
      <c r="W7" s="75">
        <f t="shared" si="5"/>
        <v>5850</v>
      </c>
      <c r="X7" s="75">
        <f t="shared" si="5"/>
        <v>5980</v>
      </c>
      <c r="Y7" s="75">
        <f t="shared" si="5"/>
        <v>6110</v>
      </c>
      <c r="Z7" s="75">
        <f t="shared" si="5"/>
        <v>6240</v>
      </c>
      <c r="AA7" s="75">
        <f t="shared" si="5"/>
        <v>6370</v>
      </c>
      <c r="AB7" s="75">
        <f t="shared" si="5"/>
        <v>6500</v>
      </c>
      <c r="AC7" s="75">
        <f t="shared" si="5"/>
        <v>6630</v>
      </c>
      <c r="AD7" s="75">
        <f t="shared" si="5"/>
        <v>6760</v>
      </c>
      <c r="AE7" s="75">
        <f t="shared" si="5"/>
        <v>6890</v>
      </c>
      <c r="AF7" s="75">
        <f t="shared" si="5"/>
        <v>7020</v>
      </c>
      <c r="AG7" s="75">
        <f t="shared" si="5"/>
        <v>7150</v>
      </c>
      <c r="AH7" s="75">
        <f t="shared" si="5"/>
        <v>7280</v>
      </c>
      <c r="AI7" s="75">
        <f t="shared" si="5"/>
        <v>7410</v>
      </c>
      <c r="AJ7" s="75">
        <f t="shared" si="5"/>
        <v>7540</v>
      </c>
      <c r="AK7" s="75">
        <f t="shared" si="5"/>
        <v>7670</v>
      </c>
      <c r="AL7" s="75">
        <f t="shared" si="5"/>
        <v>7800</v>
      </c>
      <c r="AM7" s="75">
        <f t="shared" si="5"/>
        <v>7930</v>
      </c>
      <c r="AN7" s="75">
        <f t="shared" si="5"/>
        <v>8060</v>
      </c>
      <c r="AO7" s="75">
        <f t="shared" si="5"/>
        <v>8190</v>
      </c>
      <c r="AP7" s="75">
        <f t="shared" si="5"/>
        <v>8320</v>
      </c>
      <c r="AQ7" s="75">
        <f t="shared" si="5"/>
        <v>8450</v>
      </c>
      <c r="AR7" s="75">
        <f t="shared" si="5"/>
        <v>8580</v>
      </c>
      <c r="AS7" s="75">
        <f t="shared" si="5"/>
        <v>8710</v>
      </c>
      <c r="AT7" s="75">
        <f t="shared" si="5"/>
        <v>8840</v>
      </c>
      <c r="AU7" s="75">
        <f t="shared" si="5"/>
        <v>8970</v>
      </c>
      <c r="AV7" s="75">
        <f t="shared" si="5"/>
        <v>9100</v>
      </c>
      <c r="AW7" s="75">
        <f t="shared" si="5"/>
        <v>9230</v>
      </c>
      <c r="AX7" s="75">
        <f t="shared" si="5"/>
        <v>9360</v>
      </c>
      <c r="AY7" s="75">
        <f t="shared" si="5"/>
        <v>9490</v>
      </c>
      <c r="AZ7" s="75">
        <f t="shared" si="5"/>
        <v>9620</v>
      </c>
      <c r="BA7" s="75">
        <f t="shared" si="5"/>
        <v>9750</v>
      </c>
      <c r="BB7" s="75">
        <f t="shared" si="5"/>
        <v>9880</v>
      </c>
      <c r="BC7" s="75">
        <f t="shared" si="5"/>
        <v>10010</v>
      </c>
      <c r="BD7" s="75">
        <f t="shared" si="5"/>
        <v>10140</v>
      </c>
      <c r="BE7" s="75">
        <f t="shared" si="5"/>
        <v>10270</v>
      </c>
      <c r="BF7" s="75">
        <f t="shared" si="5"/>
        <v>10400</v>
      </c>
      <c r="BG7" s="75">
        <f t="shared" si="5"/>
        <v>10530</v>
      </c>
      <c r="BH7" s="75">
        <f t="shared" si="5"/>
        <v>10660</v>
      </c>
      <c r="BI7" s="75">
        <f t="shared" si="5"/>
        <v>10790</v>
      </c>
      <c r="BJ7" s="75">
        <f t="shared" si="5"/>
        <v>10920</v>
      </c>
      <c r="BK7" s="75">
        <f t="shared" si="5"/>
        <v>11050</v>
      </c>
      <c r="BL7" s="75">
        <f t="shared" si="5"/>
        <v>11180</v>
      </c>
      <c r="BM7" s="75">
        <f t="shared" si="5"/>
        <v>11310</v>
      </c>
      <c r="BN7" s="75">
        <f t="shared" si="5"/>
        <v>11440</v>
      </c>
      <c r="BO7" s="75">
        <f t="shared" si="5"/>
        <v>11570</v>
      </c>
      <c r="BP7" s="75">
        <f t="shared" si="5"/>
        <v>11700</v>
      </c>
      <c r="BQ7" s="75">
        <f t="shared" si="5"/>
        <v>11830</v>
      </c>
      <c r="BR7" s="75">
        <f t="shared" si="5"/>
        <v>11960</v>
      </c>
      <c r="BS7" s="75">
        <f t="shared" si="5"/>
        <v>12090</v>
      </c>
      <c r="BT7" s="75">
        <f t="shared" si="5"/>
        <v>12220</v>
      </c>
      <c r="BU7" s="75">
        <f t="shared" si="5"/>
        <v>12350</v>
      </c>
      <c r="BV7" s="75">
        <f t="shared" si="5"/>
        <v>12480</v>
      </c>
      <c r="BW7" s="75">
        <f t="shared" si="5"/>
        <v>12610</v>
      </c>
      <c r="BX7" s="75">
        <f t="shared" si="5"/>
        <v>12740</v>
      </c>
      <c r="BY7" s="75">
        <f t="shared" si="5"/>
        <v>12870</v>
      </c>
      <c r="BZ7" s="75">
        <f t="shared" si="5"/>
        <v>13000</v>
      </c>
      <c r="CA7" s="75">
        <f t="shared" si="5"/>
        <v>13130</v>
      </c>
      <c r="CB7" s="75">
        <f t="shared" si="5"/>
        <v>13260</v>
      </c>
      <c r="CC7" s="75">
        <f t="shared" si="5"/>
        <v>13390</v>
      </c>
      <c r="CD7" s="75">
        <f t="shared" si="5"/>
        <v>13520</v>
      </c>
      <c r="CE7" s="75">
        <f t="shared" si="5"/>
        <v>13650</v>
      </c>
      <c r="CF7" s="75">
        <f t="shared" si="5"/>
        <v>13780</v>
      </c>
      <c r="CG7" s="75">
        <f t="shared" si="5"/>
        <v>13910</v>
      </c>
      <c r="CH7" s="75">
        <f t="shared" si="5"/>
        <v>14040</v>
      </c>
      <c r="CI7" s="75">
        <f t="shared" si="5"/>
        <v>14170</v>
      </c>
      <c r="CJ7" s="75">
        <f t="shared" si="5"/>
        <v>14300</v>
      </c>
      <c r="CK7" s="75">
        <f t="shared" si="5"/>
        <v>14430</v>
      </c>
      <c r="CL7" s="75">
        <f t="shared" si="5"/>
        <v>14560</v>
      </c>
      <c r="CM7" s="75">
        <f t="shared" si="5"/>
        <v>14690</v>
      </c>
      <c r="CN7" s="75">
        <f t="shared" si="5"/>
        <v>14820</v>
      </c>
      <c r="CO7" s="75">
        <f t="shared" si="5"/>
        <v>14950</v>
      </c>
      <c r="CP7" s="75">
        <f t="shared" si="5"/>
        <v>15080</v>
      </c>
      <c r="CQ7" s="75">
        <f t="shared" si="5"/>
        <v>15210</v>
      </c>
      <c r="CR7" s="75">
        <f t="shared" si="5"/>
        <v>15340</v>
      </c>
      <c r="CS7" s="75">
        <f t="shared" si="5"/>
        <v>15470</v>
      </c>
      <c r="CT7" s="75">
        <f t="shared" si="5"/>
        <v>15600</v>
      </c>
      <c r="CU7" s="75">
        <f t="shared" si="5"/>
        <v>15730</v>
      </c>
      <c r="CV7" s="75">
        <f t="shared" si="5"/>
        <v>15860</v>
      </c>
      <c r="CW7" s="75">
        <f t="shared" si="5"/>
        <v>15990</v>
      </c>
      <c r="CX7" s="75">
        <f t="shared" si="5"/>
        <v>16120</v>
      </c>
      <c r="CY7" s="75">
        <f t="shared" si="5"/>
        <v>16250</v>
      </c>
      <c r="CZ7" s="75">
        <f t="shared" si="5"/>
        <v>16380</v>
      </c>
      <c r="DA7" s="75">
        <f t="shared" si="5"/>
        <v>16510</v>
      </c>
      <c r="DB7" s="75">
        <f t="shared" si="5"/>
        <v>16640</v>
      </c>
      <c r="DC7" s="75">
        <f t="shared" si="5"/>
        <v>16770</v>
      </c>
      <c r="DD7" s="75">
        <f t="shared" si="5"/>
        <v>16900</v>
      </c>
      <c r="DE7" s="75">
        <f t="shared" si="5"/>
        <v>17030</v>
      </c>
      <c r="DF7" s="75">
        <f t="shared" si="5"/>
        <v>17160</v>
      </c>
      <c r="DG7" s="75">
        <f t="shared" si="5"/>
        <v>17290</v>
      </c>
      <c r="DH7" s="75">
        <f t="shared" si="5"/>
        <v>17420</v>
      </c>
      <c r="DI7" s="75">
        <f t="shared" si="5"/>
        <v>17550</v>
      </c>
      <c r="DJ7" s="75">
        <f t="shared" si="5"/>
        <v>17680</v>
      </c>
      <c r="DK7" s="75">
        <f t="shared" si="5"/>
        <v>17810</v>
      </c>
      <c r="DL7" s="75">
        <f t="shared" si="5"/>
        <v>17940</v>
      </c>
      <c r="DM7" s="75">
        <f t="shared" si="5"/>
        <v>18070</v>
      </c>
      <c r="DN7" s="75">
        <f t="shared" si="5"/>
        <v>18200</v>
      </c>
      <c r="DO7" s="75">
        <f t="shared" si="5"/>
        <v>18330</v>
      </c>
      <c r="DP7" s="75">
        <f t="shared" si="5"/>
        <v>18460</v>
      </c>
      <c r="DQ7" s="75">
        <f t="shared" si="5"/>
        <v>18590</v>
      </c>
      <c r="DR7" s="75">
        <f t="shared" si="5"/>
        <v>18720</v>
      </c>
      <c r="DS7" s="75">
        <f t="shared" si="5"/>
        <v>18850</v>
      </c>
      <c r="DT7" s="75">
        <f t="shared" si="5"/>
        <v>18980</v>
      </c>
      <c r="DU7" s="75">
        <f t="shared" si="5"/>
        <v>19110</v>
      </c>
      <c r="DV7" s="75">
        <f t="shared" si="5"/>
        <v>19240</v>
      </c>
      <c r="DW7" s="75">
        <f t="shared" si="5"/>
        <v>19370</v>
      </c>
      <c r="DX7" s="75">
        <f t="shared" si="5"/>
        <v>19500</v>
      </c>
      <c r="DY7" s="75">
        <f t="shared" si="5"/>
        <v>19630</v>
      </c>
      <c r="DZ7" s="75">
        <f t="shared" si="5"/>
        <v>19760</v>
      </c>
      <c r="EA7" s="75">
        <f t="shared" si="5"/>
        <v>19890</v>
      </c>
      <c r="EB7" s="75">
        <f t="shared" si="5"/>
        <v>20020</v>
      </c>
      <c r="EC7" s="75">
        <f t="shared" si="5"/>
        <v>20150</v>
      </c>
      <c r="ED7" s="75">
        <f t="shared" si="5"/>
        <v>20280</v>
      </c>
      <c r="EE7" s="75">
        <f t="shared" si="5"/>
        <v>20410</v>
      </c>
      <c r="EF7" s="75">
        <f t="shared" si="5"/>
        <v>20540</v>
      </c>
      <c r="EG7" s="75">
        <f t="shared" si="5"/>
        <v>20670</v>
      </c>
      <c r="EH7" s="75">
        <f t="shared" si="5"/>
        <v>20800</v>
      </c>
      <c r="EI7" s="75">
        <f t="shared" si="5"/>
        <v>20930</v>
      </c>
      <c r="EJ7" s="75">
        <f t="shared" si="5"/>
        <v>21060</v>
      </c>
      <c r="EK7" s="75">
        <f t="shared" si="5"/>
        <v>21190</v>
      </c>
      <c r="EL7" s="75">
        <f t="shared" si="5"/>
        <v>21320</v>
      </c>
      <c r="EM7" s="75">
        <f t="shared" si="5"/>
        <v>21450</v>
      </c>
      <c r="EN7" s="75">
        <f t="shared" si="5"/>
        <v>21580</v>
      </c>
      <c r="EO7" s="75">
        <f t="shared" si="5"/>
        <v>21710</v>
      </c>
      <c r="EP7" s="75">
        <f t="shared" si="5"/>
        <v>21840</v>
      </c>
      <c r="EQ7" s="75">
        <f t="shared" si="5"/>
        <v>21970</v>
      </c>
      <c r="ER7" s="75">
        <f t="shared" si="5"/>
        <v>22100</v>
      </c>
      <c r="ES7" s="75">
        <f t="shared" si="5"/>
        <v>22230</v>
      </c>
      <c r="ET7" s="75">
        <f t="shared" si="5"/>
        <v>22360</v>
      </c>
      <c r="EU7" s="75">
        <f t="shared" si="5"/>
        <v>22490</v>
      </c>
      <c r="EV7" s="75">
        <f t="shared" si="5"/>
        <v>22620</v>
      </c>
      <c r="EW7" s="75">
        <f t="shared" si="5"/>
        <v>22750</v>
      </c>
      <c r="EX7" s="75">
        <f t="shared" si="5"/>
        <v>22880</v>
      </c>
      <c r="EY7" s="75">
        <f t="shared" si="5"/>
        <v>23010</v>
      </c>
      <c r="EZ7" s="75">
        <f t="shared" si="5"/>
        <v>23140</v>
      </c>
      <c r="FA7" s="75">
        <f t="shared" si="5"/>
        <v>23270</v>
      </c>
      <c r="FB7" s="75">
        <f t="shared" si="5"/>
        <v>23400</v>
      </c>
      <c r="FC7" s="75">
        <f t="shared" si="5"/>
        <v>23530</v>
      </c>
      <c r="FD7" s="75">
        <f t="shared" si="5"/>
        <v>23660</v>
      </c>
      <c r="FE7" s="75">
        <f t="shared" si="5"/>
        <v>23790</v>
      </c>
      <c r="FF7" s="75">
        <f t="shared" si="5"/>
        <v>23920</v>
      </c>
      <c r="FG7" s="75">
        <f t="shared" si="5"/>
        <v>24050</v>
      </c>
      <c r="FH7" s="75">
        <f t="shared" si="5"/>
        <v>24180</v>
      </c>
      <c r="FI7" s="75">
        <f t="shared" si="5"/>
        <v>24310</v>
      </c>
      <c r="FJ7" s="75">
        <f t="shared" si="5"/>
        <v>24440</v>
      </c>
      <c r="FK7" s="75">
        <f t="shared" si="5"/>
        <v>24570</v>
      </c>
      <c r="FL7" s="75">
        <f t="shared" si="5"/>
        <v>24700</v>
      </c>
      <c r="FM7" s="75">
        <f t="shared" si="5"/>
        <v>24830</v>
      </c>
      <c r="FN7" s="75">
        <f t="shared" si="5"/>
        <v>24960</v>
      </c>
      <c r="FO7" s="75">
        <f t="shared" si="5"/>
        <v>25090</v>
      </c>
      <c r="FP7" s="75">
        <f t="shared" si="5"/>
        <v>25220</v>
      </c>
      <c r="FQ7" s="75">
        <f t="shared" si="5"/>
        <v>25350</v>
      </c>
      <c r="FR7" s="75">
        <f t="shared" si="5"/>
        <v>25480</v>
      </c>
      <c r="FS7" s="75">
        <f t="shared" si="5"/>
        <v>25610</v>
      </c>
      <c r="FT7" s="75">
        <f t="shared" si="5"/>
        <v>25740</v>
      </c>
      <c r="FU7" s="75">
        <f t="shared" si="5"/>
        <v>25870</v>
      </c>
      <c r="FV7" s="75">
        <f t="shared" si="5"/>
        <v>26000</v>
      </c>
      <c r="FW7" s="75">
        <f t="shared" si="5"/>
        <v>26130</v>
      </c>
      <c r="FX7" s="75">
        <f t="shared" si="5"/>
        <v>26260</v>
      </c>
      <c r="FY7" s="75">
        <f t="shared" si="5"/>
        <v>26390</v>
      </c>
      <c r="FZ7" s="75">
        <f t="shared" si="5"/>
        <v>26520</v>
      </c>
      <c r="GA7" s="75">
        <f t="shared" si="5"/>
        <v>26650</v>
      </c>
      <c r="GB7" s="75">
        <f t="shared" si="5"/>
        <v>26780</v>
      </c>
      <c r="GC7" s="75">
        <f t="shared" si="5"/>
        <v>26910</v>
      </c>
      <c r="GD7" s="75">
        <f t="shared" si="5"/>
        <v>27040</v>
      </c>
      <c r="GE7" s="75">
        <f t="shared" si="5"/>
        <v>27170</v>
      </c>
      <c r="GF7" s="75">
        <f t="shared" si="5"/>
        <v>27300</v>
      </c>
      <c r="GG7" s="75">
        <f t="shared" si="5"/>
        <v>27430</v>
      </c>
      <c r="GH7" s="75">
        <f t="shared" si="5"/>
        <v>27560</v>
      </c>
      <c r="GI7" s="75">
        <f t="shared" si="5"/>
        <v>27690</v>
      </c>
      <c r="GJ7" s="75">
        <f t="shared" si="5"/>
        <v>27820</v>
      </c>
      <c r="GK7" s="75">
        <f t="shared" si="5"/>
        <v>27950</v>
      </c>
      <c r="GL7" s="75">
        <f t="shared" si="5"/>
        <v>28080</v>
      </c>
      <c r="GM7" s="75">
        <f t="shared" si="5"/>
        <v>28210</v>
      </c>
      <c r="GN7" s="75">
        <f t="shared" si="5"/>
        <v>28340</v>
      </c>
      <c r="GO7" s="75">
        <f t="shared" si="5"/>
        <v>28470</v>
      </c>
      <c r="GP7" s="75">
        <f t="shared" si="5"/>
        <v>28600</v>
      </c>
      <c r="GQ7" s="75">
        <f t="shared" si="5"/>
        <v>28730</v>
      </c>
      <c r="GR7" s="75">
        <f t="shared" si="5"/>
        <v>28860</v>
      </c>
      <c r="GS7" s="75">
        <f t="shared" si="5"/>
        <v>28990</v>
      </c>
      <c r="GT7" s="75">
        <f t="shared" si="5"/>
        <v>29120</v>
      </c>
      <c r="GU7" s="75">
        <f t="shared" si="5"/>
        <v>29250</v>
      </c>
      <c r="GV7" s="75">
        <f t="shared" si="5"/>
        <v>29380</v>
      </c>
      <c r="GW7" s="75">
        <f t="shared" si="5"/>
        <v>29510</v>
      </c>
      <c r="GX7" s="75">
        <f t="shared" si="5"/>
        <v>29640</v>
      </c>
      <c r="GY7" s="75">
        <f t="shared" si="5"/>
        <v>29770</v>
      </c>
      <c r="GZ7" s="75">
        <f t="shared" si="5"/>
        <v>29900</v>
      </c>
      <c r="HA7" s="75">
        <f t="shared" si="5"/>
        <v>30030</v>
      </c>
      <c r="HB7" s="75">
        <f t="shared" si="5"/>
        <v>30160</v>
      </c>
      <c r="HC7" s="75">
        <f t="shared" si="5"/>
        <v>30290</v>
      </c>
      <c r="HD7" s="75">
        <f t="shared" si="5"/>
        <v>30420</v>
      </c>
      <c r="HE7" s="75">
        <f t="shared" si="5"/>
        <v>30550</v>
      </c>
      <c r="HF7" s="75">
        <f t="shared" si="5"/>
        <v>30680</v>
      </c>
      <c r="HG7" s="75">
        <f t="shared" si="5"/>
        <v>30810</v>
      </c>
      <c r="HH7" s="75">
        <f t="shared" si="5"/>
        <v>30940</v>
      </c>
      <c r="HI7" s="75">
        <f t="shared" si="5"/>
        <v>31070</v>
      </c>
      <c r="HJ7" s="75">
        <f t="shared" si="5"/>
        <v>31200</v>
      </c>
      <c r="HK7" s="75">
        <f t="shared" si="5"/>
        <v>31330</v>
      </c>
      <c r="HL7" s="75">
        <f t="shared" si="5"/>
        <v>31460</v>
      </c>
      <c r="HM7" s="75">
        <f t="shared" si="5"/>
        <v>31590</v>
      </c>
      <c r="HN7" s="75">
        <f t="shared" si="5"/>
        <v>31720</v>
      </c>
      <c r="HO7" s="75">
        <f t="shared" si="5"/>
        <v>31850</v>
      </c>
      <c r="HP7" s="75">
        <f t="shared" si="5"/>
        <v>31980</v>
      </c>
      <c r="HQ7" s="75">
        <f t="shared" si="5"/>
        <v>32110</v>
      </c>
      <c r="HR7" s="75">
        <f t="shared" si="5"/>
        <v>32240</v>
      </c>
      <c r="HS7" s="75">
        <f t="shared" si="5"/>
        <v>32370</v>
      </c>
      <c r="HT7" s="75">
        <f t="shared" si="5"/>
        <v>32500</v>
      </c>
      <c r="HU7" s="75">
        <f t="shared" si="5"/>
        <v>32630</v>
      </c>
      <c r="HV7" s="75">
        <f t="shared" si="5"/>
        <v>32760</v>
      </c>
      <c r="HW7" s="75">
        <f t="shared" si="5"/>
        <v>32890</v>
      </c>
      <c r="HX7" s="75">
        <f t="shared" si="5"/>
        <v>33020</v>
      </c>
      <c r="HY7" s="75">
        <f t="shared" si="5"/>
        <v>33150</v>
      </c>
      <c r="HZ7" s="75">
        <f t="shared" si="5"/>
        <v>33280</v>
      </c>
      <c r="IA7" s="75">
        <f t="shared" si="5"/>
        <v>33410</v>
      </c>
      <c r="IB7" s="75">
        <f t="shared" si="5"/>
        <v>33540</v>
      </c>
      <c r="IC7" s="75">
        <f t="shared" si="5"/>
        <v>33670</v>
      </c>
      <c r="ID7" s="75">
        <f t="shared" si="5"/>
        <v>33800</v>
      </c>
      <c r="IE7" s="75">
        <f t="shared" si="5"/>
        <v>33930</v>
      </c>
      <c r="IF7" s="75">
        <f t="shared" si="5"/>
        <v>34060</v>
      </c>
      <c r="IG7" s="75">
        <f t="shared" si="5"/>
        <v>34190</v>
      </c>
      <c r="IH7" s="75">
        <f t="shared" si="5"/>
        <v>34320</v>
      </c>
      <c r="II7" s="75">
        <f t="shared" si="5"/>
        <v>34450</v>
      </c>
      <c r="IJ7" s="75">
        <f t="shared" si="5"/>
        <v>34580</v>
      </c>
      <c r="IK7" s="75">
        <f t="shared" si="5"/>
        <v>34710</v>
      </c>
      <c r="IL7" s="75">
        <f t="shared" si="5"/>
        <v>34840</v>
      </c>
      <c r="IM7" s="75">
        <f t="shared" si="5"/>
        <v>34970</v>
      </c>
      <c r="IN7" s="75">
        <f t="shared" si="5"/>
        <v>35100</v>
      </c>
      <c r="IO7" s="75">
        <f t="shared" si="5"/>
        <v>35230</v>
      </c>
      <c r="IP7" s="75">
        <f t="shared" si="5"/>
        <v>35360</v>
      </c>
      <c r="IQ7" s="75">
        <f t="shared" si="5"/>
        <v>35490</v>
      </c>
      <c r="IR7" s="75">
        <f t="shared" si="5"/>
        <v>35620</v>
      </c>
      <c r="IS7" s="75">
        <f t="shared" si="5"/>
        <v>35750</v>
      </c>
      <c r="IT7" s="75">
        <f t="shared" si="5"/>
        <v>35880</v>
      </c>
      <c r="IU7" s="75">
        <f t="shared" si="5"/>
        <v>36010</v>
      </c>
      <c r="IV7" s="75">
        <f t="shared" si="5"/>
        <v>36140</v>
      </c>
      <c r="IW7" s="75">
        <f t="shared" si="5"/>
        <v>36270</v>
      </c>
      <c r="IX7" s="75">
        <f t="shared" si="5"/>
        <v>36400</v>
      </c>
      <c r="IY7" s="75">
        <f t="shared" si="5"/>
        <v>36530</v>
      </c>
      <c r="IZ7" s="75">
        <f t="shared" si="5"/>
        <v>36660</v>
      </c>
      <c r="JA7" s="75">
        <f t="shared" si="5"/>
        <v>36790</v>
      </c>
      <c r="JB7" s="75">
        <f t="shared" si="5"/>
        <v>36920</v>
      </c>
      <c r="JC7" s="75">
        <f t="shared" si="5"/>
        <v>37050</v>
      </c>
      <c r="JD7" s="75">
        <f t="shared" si="5"/>
        <v>37180</v>
      </c>
      <c r="JE7" s="75">
        <f t="shared" si="5"/>
        <v>37310</v>
      </c>
      <c r="JF7" s="75">
        <f t="shared" si="5"/>
        <v>37440</v>
      </c>
      <c r="JG7" s="75">
        <f t="shared" si="5"/>
        <v>37570</v>
      </c>
      <c r="JH7" s="75">
        <f t="shared" si="5"/>
        <v>37700</v>
      </c>
      <c r="JI7" s="75">
        <f t="shared" si="5"/>
        <v>37830</v>
      </c>
      <c r="JJ7" s="75">
        <f t="shared" si="5"/>
        <v>37960</v>
      </c>
      <c r="JK7" s="75">
        <f t="shared" si="5"/>
        <v>38090</v>
      </c>
      <c r="JL7" s="75">
        <f t="shared" si="5"/>
        <v>38220</v>
      </c>
      <c r="JM7" s="75">
        <f t="shared" si="5"/>
        <v>38350</v>
      </c>
      <c r="JN7" s="75">
        <f t="shared" si="5"/>
        <v>38480</v>
      </c>
      <c r="JO7" s="75">
        <f t="shared" si="5"/>
        <v>38610</v>
      </c>
      <c r="JP7" s="75">
        <f t="shared" si="5"/>
        <v>38740</v>
      </c>
      <c r="JQ7" s="75">
        <f t="shared" si="5"/>
        <v>38870</v>
      </c>
      <c r="JR7" s="75">
        <f t="shared" si="5"/>
        <v>39000</v>
      </c>
      <c r="JS7" s="75">
        <f t="shared" si="5"/>
        <v>39130</v>
      </c>
      <c r="JT7" s="75">
        <f t="shared" si="5"/>
        <v>39260</v>
      </c>
      <c r="JU7" s="75">
        <f t="shared" si="5"/>
        <v>39390</v>
      </c>
      <c r="JV7" s="75">
        <f t="shared" si="5"/>
        <v>39520</v>
      </c>
      <c r="JW7" s="75">
        <f t="shared" si="5"/>
        <v>39650</v>
      </c>
      <c r="JX7" s="75">
        <f t="shared" si="5"/>
        <v>39780</v>
      </c>
      <c r="JY7" s="75">
        <f t="shared" si="5"/>
        <v>39910</v>
      </c>
      <c r="JZ7" s="75">
        <f t="shared" si="5"/>
        <v>40040</v>
      </c>
      <c r="KA7" s="75">
        <f t="shared" si="5"/>
        <v>40170</v>
      </c>
      <c r="KB7" s="75">
        <f t="shared" si="5"/>
        <v>40300</v>
      </c>
      <c r="KC7" s="75">
        <f t="shared" si="5"/>
        <v>40430</v>
      </c>
      <c r="KD7" s="75">
        <f t="shared" si="5"/>
        <v>40560</v>
      </c>
      <c r="KE7" s="75">
        <f t="shared" si="5"/>
        <v>40690</v>
      </c>
      <c r="KF7" s="75">
        <f t="shared" si="5"/>
        <v>40820</v>
      </c>
      <c r="KG7" s="75">
        <f t="shared" si="5"/>
        <v>40950</v>
      </c>
      <c r="KH7" s="75">
        <f t="shared" si="5"/>
        <v>41080</v>
      </c>
      <c r="KI7" s="75">
        <f t="shared" si="5"/>
        <v>41210</v>
      </c>
      <c r="KJ7" s="75">
        <f t="shared" si="5"/>
        <v>41340</v>
      </c>
      <c r="KK7" s="75">
        <f t="shared" si="5"/>
        <v>41470</v>
      </c>
      <c r="KL7" s="75">
        <f t="shared" si="5"/>
        <v>41600</v>
      </c>
      <c r="KM7" s="75">
        <f t="shared" si="5"/>
        <v>41730</v>
      </c>
      <c r="KN7" s="75">
        <f t="shared" si="5"/>
        <v>41860</v>
      </c>
      <c r="KO7" s="75">
        <f t="shared" si="5"/>
        <v>41990</v>
      </c>
      <c r="KP7" s="75">
        <f t="shared" si="5"/>
        <v>42120</v>
      </c>
      <c r="KQ7" s="75">
        <f t="shared" si="5"/>
        <v>42250</v>
      </c>
      <c r="KR7" s="75">
        <f t="shared" si="5"/>
        <v>42380</v>
      </c>
      <c r="KS7" s="75">
        <f t="shared" si="5"/>
        <v>42510</v>
      </c>
      <c r="KT7" s="75">
        <f t="shared" si="5"/>
        <v>42640</v>
      </c>
      <c r="KU7" s="75">
        <f t="shared" si="5"/>
        <v>42770</v>
      </c>
      <c r="KV7" s="75">
        <f t="shared" si="5"/>
        <v>42900</v>
      </c>
      <c r="KW7" s="75">
        <f t="shared" si="5"/>
        <v>43030</v>
      </c>
      <c r="KX7" s="75">
        <f t="shared" si="5"/>
        <v>43160</v>
      </c>
      <c r="KY7" s="75">
        <f t="shared" si="5"/>
        <v>43290</v>
      </c>
      <c r="KZ7" s="75">
        <f t="shared" si="5"/>
        <v>43420</v>
      </c>
      <c r="LA7" s="75">
        <f t="shared" si="5"/>
        <v>43550</v>
      </c>
      <c r="LB7" s="75">
        <f t="shared" si="5"/>
        <v>43680</v>
      </c>
      <c r="LC7" s="75">
        <f t="shared" si="5"/>
        <v>43810</v>
      </c>
      <c r="LD7" s="75">
        <f t="shared" si="5"/>
        <v>43940</v>
      </c>
      <c r="LE7" s="75">
        <f t="shared" si="5"/>
        <v>44070</v>
      </c>
      <c r="LF7" s="75">
        <f t="shared" si="5"/>
        <v>44200</v>
      </c>
      <c r="LG7" s="75">
        <f t="shared" si="5"/>
        <v>44330</v>
      </c>
      <c r="LH7" s="75">
        <f t="shared" si="5"/>
        <v>44460</v>
      </c>
      <c r="LI7" s="75">
        <f t="shared" si="5"/>
        <v>44590</v>
      </c>
      <c r="LJ7" s="75">
        <f t="shared" si="5"/>
        <v>44720</v>
      </c>
      <c r="LK7" s="75">
        <f t="shared" si="5"/>
        <v>44850</v>
      </c>
      <c r="LL7" s="75">
        <f t="shared" si="5"/>
        <v>44980</v>
      </c>
      <c r="LM7" s="75">
        <f t="shared" si="5"/>
        <v>45110</v>
      </c>
      <c r="LN7" s="75">
        <f t="shared" si="5"/>
        <v>45240</v>
      </c>
      <c r="LO7" s="75">
        <f t="shared" si="5"/>
        <v>45370</v>
      </c>
      <c r="LP7" s="75">
        <f t="shared" si="5"/>
        <v>45500</v>
      </c>
      <c r="LQ7" s="75">
        <f t="shared" si="5"/>
        <v>45630</v>
      </c>
      <c r="LR7" s="75">
        <f t="shared" si="5"/>
        <v>45760</v>
      </c>
      <c r="LS7" s="75">
        <f t="shared" si="5"/>
        <v>45890</v>
      </c>
      <c r="LT7" s="75">
        <f t="shared" si="5"/>
        <v>46020</v>
      </c>
      <c r="LU7" s="75">
        <f t="shared" si="5"/>
        <v>46150</v>
      </c>
      <c r="LV7" s="75">
        <f t="shared" si="5"/>
        <v>46280</v>
      </c>
      <c r="LW7" s="75">
        <f t="shared" si="5"/>
        <v>46410</v>
      </c>
      <c r="LX7" s="75">
        <f t="shared" si="5"/>
        <v>46540</v>
      </c>
      <c r="LY7" s="75">
        <f t="shared" si="5"/>
        <v>46670</v>
      </c>
      <c r="LZ7" s="75">
        <f t="shared" si="5"/>
        <v>46800</v>
      </c>
      <c r="MA7" s="75">
        <f t="shared" si="5"/>
        <v>46930</v>
      </c>
      <c r="MB7" s="75">
        <f t="shared" si="5"/>
        <v>47060</v>
      </c>
      <c r="MC7" s="75">
        <f t="shared" si="5"/>
        <v>47190</v>
      </c>
      <c r="MD7" s="75">
        <f t="shared" si="5"/>
        <v>47320</v>
      </c>
      <c r="ME7" s="75">
        <f t="shared" si="5"/>
        <v>47450</v>
      </c>
      <c r="MF7" s="75">
        <f t="shared" si="5"/>
        <v>47580</v>
      </c>
      <c r="MG7" s="75">
        <f t="shared" si="5"/>
        <v>47710</v>
      </c>
      <c r="MH7" s="75">
        <f t="shared" si="5"/>
        <v>47840</v>
      </c>
      <c r="MI7" s="75">
        <f t="shared" si="5"/>
        <v>47970</v>
      </c>
      <c r="MJ7" s="75">
        <f t="shared" si="5"/>
        <v>48100</v>
      </c>
      <c r="MK7" s="75">
        <f t="shared" si="5"/>
        <v>48230</v>
      </c>
      <c r="ML7" s="75">
        <f t="shared" si="5"/>
        <v>48360</v>
      </c>
      <c r="MM7" s="75">
        <f t="shared" si="5"/>
        <v>48490</v>
      </c>
      <c r="MN7" s="75">
        <f t="shared" si="5"/>
        <v>48620</v>
      </c>
      <c r="MO7" s="75">
        <f t="shared" si="5"/>
        <v>48750</v>
      </c>
      <c r="MP7" s="75">
        <f t="shared" si="5"/>
        <v>48880</v>
      </c>
      <c r="MQ7" s="75">
        <f t="shared" si="5"/>
        <v>49010</v>
      </c>
      <c r="MR7" s="75">
        <f t="shared" si="5"/>
        <v>49140</v>
      </c>
      <c r="MS7" s="75">
        <f t="shared" si="5"/>
        <v>49270</v>
      </c>
      <c r="MT7" s="75">
        <f t="shared" si="5"/>
        <v>49400</v>
      </c>
      <c r="MU7" s="75">
        <f t="shared" si="5"/>
        <v>49530</v>
      </c>
      <c r="MV7" s="75">
        <f t="shared" si="5"/>
        <v>49660</v>
      </c>
      <c r="MW7" s="75">
        <f t="shared" si="5"/>
        <v>49790</v>
      </c>
      <c r="MX7" s="75">
        <f t="shared" si="5"/>
        <v>49920</v>
      </c>
      <c r="MY7" s="75">
        <f t="shared" si="5"/>
        <v>50050</v>
      </c>
      <c r="MZ7" s="75">
        <f t="shared" si="5"/>
        <v>50180</v>
      </c>
      <c r="NA7" s="75">
        <f t="shared" si="5"/>
        <v>50310</v>
      </c>
      <c r="NB7" s="75">
        <f t="shared" si="5"/>
        <v>50440</v>
      </c>
      <c r="NC7" s="75">
        <f t="shared" si="5"/>
        <v>50570</v>
      </c>
      <c r="ND7" s="75">
        <f t="shared" si="5"/>
        <v>50700</v>
      </c>
      <c r="NE7" s="75">
        <f t="shared" si="5"/>
        <v>50830</v>
      </c>
      <c r="NF7" s="75">
        <f t="shared" si="5"/>
        <v>50960</v>
      </c>
      <c r="NG7" s="75">
        <f t="shared" si="5"/>
        <v>51090</v>
      </c>
      <c r="NH7" s="75">
        <f t="shared" si="5"/>
        <v>51220</v>
      </c>
      <c r="NI7" s="75">
        <f t="shared" si="5"/>
        <v>51350</v>
      </c>
      <c r="NJ7" s="75">
        <f t="shared" si="5"/>
        <v>51480</v>
      </c>
      <c r="NK7" s="75">
        <f t="shared" si="5"/>
        <v>51610</v>
      </c>
      <c r="NL7" s="75">
        <f t="shared" si="5"/>
        <v>51740</v>
      </c>
      <c r="NM7" s="75">
        <f t="shared" si="5"/>
        <v>51870</v>
      </c>
      <c r="NN7" s="75">
        <f t="shared" si="5"/>
        <v>52000</v>
      </c>
      <c r="NO7" s="75">
        <f t="shared" si="5"/>
        <v>52130</v>
      </c>
      <c r="NP7" s="75">
        <f t="shared" si="5"/>
        <v>52260</v>
      </c>
      <c r="NQ7" s="75">
        <f t="shared" si="5"/>
        <v>52390</v>
      </c>
      <c r="NR7" s="75">
        <f t="shared" si="5"/>
        <v>52520</v>
      </c>
      <c r="NS7" s="75">
        <f t="shared" si="5"/>
        <v>52650</v>
      </c>
      <c r="NT7" s="75">
        <f t="shared" si="5"/>
        <v>52780</v>
      </c>
      <c r="NU7" s="75">
        <f t="shared" si="5"/>
        <v>52910</v>
      </c>
      <c r="NV7" s="75">
        <f t="shared" si="5"/>
        <v>53040</v>
      </c>
      <c r="NW7" s="75">
        <f t="shared" si="5"/>
        <v>53170</v>
      </c>
      <c r="NX7" s="75">
        <f t="shared" si="5"/>
        <v>53300</v>
      </c>
      <c r="NY7" s="75">
        <f t="shared" si="5"/>
        <v>53430</v>
      </c>
      <c r="NZ7" s="75">
        <f t="shared" si="5"/>
        <v>53560</v>
      </c>
      <c r="OA7" s="75">
        <f t="shared" si="5"/>
        <v>53690</v>
      </c>
      <c r="OB7" s="75">
        <f t="shared" si="5"/>
        <v>53820</v>
      </c>
      <c r="OC7" s="75">
        <f t="shared" si="5"/>
        <v>53950</v>
      </c>
      <c r="OD7" s="75">
        <f t="shared" si="5"/>
        <v>54080</v>
      </c>
      <c r="OE7" s="75">
        <f t="shared" si="5"/>
        <v>54210</v>
      </c>
      <c r="OF7" s="75">
        <f t="shared" si="5"/>
        <v>54340</v>
      </c>
      <c r="OG7" s="75">
        <f t="shared" si="5"/>
        <v>54470</v>
      </c>
      <c r="OH7" s="75">
        <f t="shared" si="5"/>
        <v>54600</v>
      </c>
      <c r="OI7" s="75">
        <f t="shared" si="5"/>
        <v>54730</v>
      </c>
      <c r="OJ7" s="75">
        <f t="shared" si="5"/>
        <v>54860</v>
      </c>
      <c r="OK7" s="75">
        <f t="shared" si="5"/>
        <v>54990</v>
      </c>
      <c r="OL7" s="75">
        <f t="shared" si="5"/>
        <v>55120</v>
      </c>
      <c r="OM7" s="75">
        <f t="shared" si="5"/>
        <v>55250</v>
      </c>
      <c r="ON7" s="75">
        <f t="shared" si="5"/>
        <v>55380</v>
      </c>
      <c r="OO7" s="75">
        <f t="shared" si="5"/>
        <v>55510</v>
      </c>
      <c r="OP7" s="75">
        <f t="shared" si="5"/>
        <v>55640</v>
      </c>
      <c r="OQ7" s="75">
        <f t="shared" si="5"/>
        <v>55770</v>
      </c>
      <c r="OR7" s="75">
        <f t="shared" si="5"/>
        <v>55900</v>
      </c>
      <c r="OS7" s="75">
        <f t="shared" si="5"/>
        <v>56030</v>
      </c>
      <c r="OT7" s="75">
        <f t="shared" si="5"/>
        <v>56160</v>
      </c>
      <c r="OU7" s="75">
        <f t="shared" si="5"/>
        <v>56290</v>
      </c>
      <c r="OV7" s="75">
        <f t="shared" si="5"/>
        <v>56420</v>
      </c>
      <c r="OW7" s="75">
        <f t="shared" si="5"/>
        <v>56550</v>
      </c>
      <c r="OX7" s="75">
        <f t="shared" si="5"/>
        <v>56680</v>
      </c>
      <c r="OY7" s="75">
        <f t="shared" si="5"/>
        <v>56810</v>
      </c>
      <c r="OZ7" s="75">
        <f t="shared" si="5"/>
        <v>56940</v>
      </c>
      <c r="PA7" s="75">
        <f t="shared" si="5"/>
        <v>57070</v>
      </c>
      <c r="PB7" s="75">
        <f t="shared" si="5"/>
        <v>57200</v>
      </c>
      <c r="PC7" s="75">
        <f t="shared" si="5"/>
        <v>57330</v>
      </c>
      <c r="PD7" s="75">
        <f t="shared" si="5"/>
        <v>57460</v>
      </c>
      <c r="PE7" s="75">
        <f t="shared" si="5"/>
        <v>57590</v>
      </c>
      <c r="PF7" s="75">
        <f t="shared" si="5"/>
        <v>57720</v>
      </c>
      <c r="PG7" s="75">
        <f t="shared" si="5"/>
        <v>57850</v>
      </c>
      <c r="PH7" s="75">
        <f t="shared" si="5"/>
        <v>57980</v>
      </c>
      <c r="PI7" s="75">
        <f t="shared" si="5"/>
        <v>58110</v>
      </c>
      <c r="PJ7" s="75">
        <f t="shared" si="5"/>
        <v>58240</v>
      </c>
      <c r="PK7" s="75">
        <f t="shared" si="5"/>
        <v>58370</v>
      </c>
      <c r="PL7" s="75">
        <f t="shared" si="5"/>
        <v>58500</v>
      </c>
      <c r="PM7" s="75">
        <f t="shared" si="5"/>
        <v>58630</v>
      </c>
      <c r="PN7" s="75">
        <f t="shared" si="5"/>
        <v>58760</v>
      </c>
      <c r="PO7" s="75">
        <f t="shared" si="5"/>
        <v>58890</v>
      </c>
      <c r="PP7" s="75">
        <f t="shared" si="5"/>
        <v>59020</v>
      </c>
      <c r="PQ7" s="75">
        <f t="shared" si="5"/>
        <v>59150</v>
      </c>
      <c r="PR7" s="75">
        <f t="shared" si="5"/>
        <v>59280</v>
      </c>
      <c r="PS7" s="75">
        <f t="shared" si="5"/>
        <v>59410</v>
      </c>
      <c r="PT7" s="75">
        <f t="shared" si="5"/>
        <v>59540</v>
      </c>
      <c r="PU7" s="75">
        <f t="shared" si="5"/>
        <v>59670</v>
      </c>
      <c r="PV7" s="75">
        <f t="shared" si="5"/>
        <v>59800</v>
      </c>
      <c r="PW7" s="75">
        <f t="shared" si="5"/>
        <v>59930</v>
      </c>
      <c r="PX7" s="75">
        <f t="shared" si="5"/>
        <v>60060</v>
      </c>
      <c r="PY7" s="75">
        <f t="shared" si="5"/>
        <v>60190</v>
      </c>
      <c r="PZ7" s="75">
        <f t="shared" si="5"/>
        <v>60320</v>
      </c>
      <c r="QA7" s="75">
        <f t="shared" si="5"/>
        <v>60450</v>
      </c>
      <c r="QB7" s="75">
        <f t="shared" si="5"/>
        <v>60580</v>
      </c>
      <c r="QC7" s="75">
        <f t="shared" si="5"/>
        <v>60710</v>
      </c>
      <c r="QD7" s="75">
        <f t="shared" si="5"/>
        <v>60840</v>
      </c>
      <c r="QE7" s="75">
        <f t="shared" si="5"/>
        <v>60970</v>
      </c>
      <c r="QF7" s="75">
        <f t="shared" si="5"/>
        <v>61100</v>
      </c>
      <c r="QG7" s="75">
        <f t="shared" si="5"/>
        <v>61230</v>
      </c>
      <c r="QH7" s="75">
        <f t="shared" si="5"/>
        <v>61360</v>
      </c>
      <c r="QI7" s="75">
        <f t="shared" si="5"/>
        <v>61490</v>
      </c>
      <c r="QJ7" s="75">
        <f t="shared" si="5"/>
        <v>61620</v>
      </c>
      <c r="QK7" s="75">
        <f t="shared" si="5"/>
        <v>61750</v>
      </c>
      <c r="QL7" s="75">
        <f t="shared" si="5"/>
        <v>61880</v>
      </c>
      <c r="QM7" s="75">
        <f t="shared" si="5"/>
        <v>62010</v>
      </c>
      <c r="QN7" s="75">
        <f t="shared" si="5"/>
        <v>62140</v>
      </c>
      <c r="QO7" s="75">
        <f t="shared" si="5"/>
        <v>62270</v>
      </c>
      <c r="QP7" s="75">
        <f t="shared" si="5"/>
        <v>62400</v>
      </c>
      <c r="QQ7" s="75">
        <f t="shared" si="5"/>
        <v>62530</v>
      </c>
      <c r="QR7" s="75">
        <f t="shared" si="5"/>
        <v>62660</v>
      </c>
      <c r="QS7" s="75">
        <f t="shared" si="5"/>
        <v>62790</v>
      </c>
      <c r="QT7" s="75">
        <f t="shared" si="5"/>
        <v>62920</v>
      </c>
      <c r="QU7" s="75">
        <f t="shared" si="5"/>
        <v>63050</v>
      </c>
      <c r="QV7" s="75">
        <f t="shared" si="5"/>
        <v>63180</v>
      </c>
      <c r="QW7" s="75">
        <f t="shared" si="5"/>
        <v>63310</v>
      </c>
      <c r="QX7" s="75">
        <f t="shared" si="5"/>
        <v>63440</v>
      </c>
      <c r="QY7" s="75">
        <f t="shared" si="5"/>
        <v>63570</v>
      </c>
      <c r="QZ7" s="75">
        <f t="shared" si="5"/>
        <v>63700</v>
      </c>
      <c r="RA7" s="75">
        <f t="shared" si="5"/>
        <v>63830</v>
      </c>
      <c r="RB7" s="75">
        <f t="shared" si="5"/>
        <v>63960</v>
      </c>
      <c r="RC7" s="75">
        <f t="shared" si="5"/>
        <v>64090</v>
      </c>
      <c r="RD7" s="75">
        <f t="shared" si="5"/>
        <v>64220</v>
      </c>
      <c r="RE7" s="75">
        <f t="shared" si="5"/>
        <v>64350</v>
      </c>
      <c r="RF7" s="75">
        <f t="shared" si="5"/>
        <v>64480</v>
      </c>
      <c r="RG7" s="75">
        <f t="shared" si="5"/>
        <v>64610</v>
      </c>
      <c r="RH7" s="75">
        <f t="shared" si="5"/>
        <v>64740</v>
      </c>
      <c r="RI7" s="75">
        <f t="shared" si="5"/>
        <v>64870</v>
      </c>
      <c r="RJ7" s="75">
        <f t="shared" si="5"/>
        <v>65000</v>
      </c>
      <c r="RK7" s="75">
        <f t="shared" si="5"/>
        <v>65130</v>
      </c>
      <c r="RL7" s="75">
        <f t="shared" si="5"/>
        <v>65260</v>
      </c>
      <c r="RM7" s="75">
        <f t="shared" si="5"/>
        <v>65390</v>
      </c>
      <c r="RN7" s="75">
        <f t="shared" si="5"/>
        <v>65520</v>
      </c>
      <c r="RO7" s="75">
        <f t="shared" si="5"/>
        <v>65650</v>
      </c>
      <c r="RP7" s="75">
        <f t="shared" si="5"/>
        <v>65780</v>
      </c>
      <c r="RQ7" s="75">
        <f t="shared" si="5"/>
        <v>65910</v>
      </c>
      <c r="RR7" s="75">
        <f t="shared" si="5"/>
        <v>66040</v>
      </c>
      <c r="RS7" s="75">
        <f t="shared" si="5"/>
        <v>66170</v>
      </c>
      <c r="RT7" s="75">
        <f t="shared" si="5"/>
        <v>66300</v>
      </c>
      <c r="RU7" s="75"/>
      <c r="RV7" s="75"/>
      <c r="RW7" s="75"/>
      <c r="RX7" s="75"/>
      <c r="RY7" s="75"/>
      <c r="RZ7" s="75"/>
      <c r="SA7" s="75"/>
      <c r="SB7" s="75"/>
      <c r="SC7" s="75"/>
      <c r="SD7" s="75"/>
      <c r="SE7" s="75"/>
      <c r="SF7" s="75"/>
      <c r="SG7" s="75"/>
      <c r="SH7" s="75"/>
      <c r="SI7" s="75"/>
      <c r="SJ7" s="75"/>
      <c r="SK7" s="75"/>
      <c r="SL7" s="75"/>
      <c r="SM7" s="75"/>
      <c r="SN7" s="75"/>
    </row>
    <row r="8" ht="14.25" customHeight="1">
      <c r="A8" s="9" t="s">
        <v>42</v>
      </c>
      <c r="B8" s="73">
        <v>120000.0</v>
      </c>
      <c r="C8" s="74">
        <v>0.065</v>
      </c>
      <c r="D8" s="73">
        <v>300000.0</v>
      </c>
      <c r="E8" s="74">
        <v>0.045</v>
      </c>
      <c r="F8" s="74">
        <v>0.045</v>
      </c>
      <c r="G8" s="71" t="s">
        <v>42</v>
      </c>
      <c r="H8" s="75">
        <f t="shared" ref="H8:RT8" si="6">IF(H$2-$B8&lt;=0,H$2*$C8,IF(H$2-$D8&lt;=0,$B8*$C8+(H$2-$B8)*$E8,$B8*$C8+($D8-$B8)*$E8+(H$2-$D8)*$F8))</f>
        <v>3900</v>
      </c>
      <c r="I8" s="75">
        <f t="shared" si="6"/>
        <v>4030</v>
      </c>
      <c r="J8" s="75">
        <f t="shared" si="6"/>
        <v>4160</v>
      </c>
      <c r="K8" s="75">
        <f t="shared" si="6"/>
        <v>4290</v>
      </c>
      <c r="L8" s="75">
        <f t="shared" si="6"/>
        <v>4420</v>
      </c>
      <c r="M8" s="75">
        <f t="shared" si="6"/>
        <v>4550</v>
      </c>
      <c r="N8" s="75">
        <f t="shared" si="6"/>
        <v>4680</v>
      </c>
      <c r="O8" s="75">
        <f t="shared" si="6"/>
        <v>4810</v>
      </c>
      <c r="P8" s="75">
        <f t="shared" si="6"/>
        <v>4940</v>
      </c>
      <c r="Q8" s="75">
        <f t="shared" si="6"/>
        <v>5070</v>
      </c>
      <c r="R8" s="75">
        <f t="shared" si="6"/>
        <v>5200</v>
      </c>
      <c r="S8" s="75">
        <f t="shared" si="6"/>
        <v>5330</v>
      </c>
      <c r="T8" s="75">
        <f t="shared" si="6"/>
        <v>5460</v>
      </c>
      <c r="U8" s="75">
        <f t="shared" si="6"/>
        <v>5590</v>
      </c>
      <c r="V8" s="75">
        <f t="shared" si="6"/>
        <v>5720</v>
      </c>
      <c r="W8" s="75">
        <f t="shared" si="6"/>
        <v>5850</v>
      </c>
      <c r="X8" s="75">
        <f t="shared" si="6"/>
        <v>5980</v>
      </c>
      <c r="Y8" s="75">
        <f t="shared" si="6"/>
        <v>6110</v>
      </c>
      <c r="Z8" s="75">
        <f t="shared" si="6"/>
        <v>6240</v>
      </c>
      <c r="AA8" s="75">
        <f t="shared" si="6"/>
        <v>6370</v>
      </c>
      <c r="AB8" s="75">
        <f t="shared" si="6"/>
        <v>6500</v>
      </c>
      <c r="AC8" s="75">
        <f t="shared" si="6"/>
        <v>6630</v>
      </c>
      <c r="AD8" s="75">
        <f t="shared" si="6"/>
        <v>6760</v>
      </c>
      <c r="AE8" s="75">
        <f t="shared" si="6"/>
        <v>6890</v>
      </c>
      <c r="AF8" s="75">
        <f t="shared" si="6"/>
        <v>7020</v>
      </c>
      <c r="AG8" s="75">
        <f t="shared" si="6"/>
        <v>7150</v>
      </c>
      <c r="AH8" s="75">
        <f t="shared" si="6"/>
        <v>7280</v>
      </c>
      <c r="AI8" s="75">
        <f t="shared" si="6"/>
        <v>7410</v>
      </c>
      <c r="AJ8" s="75">
        <f t="shared" si="6"/>
        <v>7540</v>
      </c>
      <c r="AK8" s="75">
        <f t="shared" si="6"/>
        <v>7670</v>
      </c>
      <c r="AL8" s="75">
        <f t="shared" si="6"/>
        <v>7800</v>
      </c>
      <c r="AM8" s="75">
        <f t="shared" si="6"/>
        <v>7890</v>
      </c>
      <c r="AN8" s="75">
        <f t="shared" si="6"/>
        <v>7980</v>
      </c>
      <c r="AO8" s="75">
        <f t="shared" si="6"/>
        <v>8070</v>
      </c>
      <c r="AP8" s="75">
        <f t="shared" si="6"/>
        <v>8160</v>
      </c>
      <c r="AQ8" s="75">
        <f t="shared" si="6"/>
        <v>8250</v>
      </c>
      <c r="AR8" s="75">
        <f t="shared" si="6"/>
        <v>8340</v>
      </c>
      <c r="AS8" s="75">
        <f t="shared" si="6"/>
        <v>8430</v>
      </c>
      <c r="AT8" s="75">
        <f t="shared" si="6"/>
        <v>8520</v>
      </c>
      <c r="AU8" s="75">
        <f t="shared" si="6"/>
        <v>8610</v>
      </c>
      <c r="AV8" s="75">
        <f t="shared" si="6"/>
        <v>8700</v>
      </c>
      <c r="AW8" s="75">
        <f t="shared" si="6"/>
        <v>8790</v>
      </c>
      <c r="AX8" s="75">
        <f t="shared" si="6"/>
        <v>8880</v>
      </c>
      <c r="AY8" s="75">
        <f t="shared" si="6"/>
        <v>8970</v>
      </c>
      <c r="AZ8" s="75">
        <f t="shared" si="6"/>
        <v>9060</v>
      </c>
      <c r="BA8" s="75">
        <f t="shared" si="6"/>
        <v>9150</v>
      </c>
      <c r="BB8" s="75">
        <f t="shared" si="6"/>
        <v>9240</v>
      </c>
      <c r="BC8" s="75">
        <f t="shared" si="6"/>
        <v>9330</v>
      </c>
      <c r="BD8" s="75">
        <f t="shared" si="6"/>
        <v>9420</v>
      </c>
      <c r="BE8" s="75">
        <f t="shared" si="6"/>
        <v>9510</v>
      </c>
      <c r="BF8" s="75">
        <f t="shared" si="6"/>
        <v>9600</v>
      </c>
      <c r="BG8" s="75">
        <f t="shared" si="6"/>
        <v>9690</v>
      </c>
      <c r="BH8" s="75">
        <f t="shared" si="6"/>
        <v>9780</v>
      </c>
      <c r="BI8" s="75">
        <f t="shared" si="6"/>
        <v>9870</v>
      </c>
      <c r="BJ8" s="75">
        <f t="shared" si="6"/>
        <v>9960</v>
      </c>
      <c r="BK8" s="75">
        <f t="shared" si="6"/>
        <v>10050</v>
      </c>
      <c r="BL8" s="75">
        <f t="shared" si="6"/>
        <v>10140</v>
      </c>
      <c r="BM8" s="75">
        <f t="shared" si="6"/>
        <v>10230</v>
      </c>
      <c r="BN8" s="75">
        <f t="shared" si="6"/>
        <v>10320</v>
      </c>
      <c r="BO8" s="75">
        <f t="shared" si="6"/>
        <v>10410</v>
      </c>
      <c r="BP8" s="75">
        <f t="shared" si="6"/>
        <v>10500</v>
      </c>
      <c r="BQ8" s="75">
        <f t="shared" si="6"/>
        <v>10590</v>
      </c>
      <c r="BR8" s="75">
        <f t="shared" si="6"/>
        <v>10680</v>
      </c>
      <c r="BS8" s="75">
        <f t="shared" si="6"/>
        <v>10770</v>
      </c>
      <c r="BT8" s="75">
        <f t="shared" si="6"/>
        <v>10860</v>
      </c>
      <c r="BU8" s="75">
        <f t="shared" si="6"/>
        <v>10950</v>
      </c>
      <c r="BV8" s="75">
        <f t="shared" si="6"/>
        <v>11040</v>
      </c>
      <c r="BW8" s="75">
        <f t="shared" si="6"/>
        <v>11130</v>
      </c>
      <c r="BX8" s="75">
        <f t="shared" si="6"/>
        <v>11220</v>
      </c>
      <c r="BY8" s="75">
        <f t="shared" si="6"/>
        <v>11310</v>
      </c>
      <c r="BZ8" s="75">
        <f t="shared" si="6"/>
        <v>11400</v>
      </c>
      <c r="CA8" s="75">
        <f t="shared" si="6"/>
        <v>11490</v>
      </c>
      <c r="CB8" s="75">
        <f t="shared" si="6"/>
        <v>11580</v>
      </c>
      <c r="CC8" s="75">
        <f t="shared" si="6"/>
        <v>11670</v>
      </c>
      <c r="CD8" s="75">
        <f t="shared" si="6"/>
        <v>11760</v>
      </c>
      <c r="CE8" s="75">
        <f t="shared" si="6"/>
        <v>11850</v>
      </c>
      <c r="CF8" s="75">
        <f t="shared" si="6"/>
        <v>11940</v>
      </c>
      <c r="CG8" s="75">
        <f t="shared" si="6"/>
        <v>12030</v>
      </c>
      <c r="CH8" s="75">
        <f t="shared" si="6"/>
        <v>12120</v>
      </c>
      <c r="CI8" s="75">
        <f t="shared" si="6"/>
        <v>12210</v>
      </c>
      <c r="CJ8" s="75">
        <f t="shared" si="6"/>
        <v>12300</v>
      </c>
      <c r="CK8" s="75">
        <f t="shared" si="6"/>
        <v>12390</v>
      </c>
      <c r="CL8" s="75">
        <f t="shared" si="6"/>
        <v>12480</v>
      </c>
      <c r="CM8" s="75">
        <f t="shared" si="6"/>
        <v>12570</v>
      </c>
      <c r="CN8" s="75">
        <f t="shared" si="6"/>
        <v>12660</v>
      </c>
      <c r="CO8" s="75">
        <f t="shared" si="6"/>
        <v>12750</v>
      </c>
      <c r="CP8" s="75">
        <f t="shared" si="6"/>
        <v>12840</v>
      </c>
      <c r="CQ8" s="75">
        <f t="shared" si="6"/>
        <v>12930</v>
      </c>
      <c r="CR8" s="75">
        <f t="shared" si="6"/>
        <v>13020</v>
      </c>
      <c r="CS8" s="75">
        <f t="shared" si="6"/>
        <v>13110</v>
      </c>
      <c r="CT8" s="75">
        <f t="shared" si="6"/>
        <v>13200</v>
      </c>
      <c r="CU8" s="75">
        <f t="shared" si="6"/>
        <v>13290</v>
      </c>
      <c r="CV8" s="75">
        <f t="shared" si="6"/>
        <v>13380</v>
      </c>
      <c r="CW8" s="75">
        <f t="shared" si="6"/>
        <v>13470</v>
      </c>
      <c r="CX8" s="75">
        <f t="shared" si="6"/>
        <v>13560</v>
      </c>
      <c r="CY8" s="75">
        <f t="shared" si="6"/>
        <v>13650</v>
      </c>
      <c r="CZ8" s="75">
        <f t="shared" si="6"/>
        <v>13740</v>
      </c>
      <c r="DA8" s="75">
        <f t="shared" si="6"/>
        <v>13830</v>
      </c>
      <c r="DB8" s="75">
        <f t="shared" si="6"/>
        <v>13920</v>
      </c>
      <c r="DC8" s="75">
        <f t="shared" si="6"/>
        <v>14010</v>
      </c>
      <c r="DD8" s="75">
        <f t="shared" si="6"/>
        <v>14100</v>
      </c>
      <c r="DE8" s="75">
        <f t="shared" si="6"/>
        <v>14190</v>
      </c>
      <c r="DF8" s="75">
        <f t="shared" si="6"/>
        <v>14280</v>
      </c>
      <c r="DG8" s="75">
        <f t="shared" si="6"/>
        <v>14370</v>
      </c>
      <c r="DH8" s="75">
        <f t="shared" si="6"/>
        <v>14460</v>
      </c>
      <c r="DI8" s="75">
        <f t="shared" si="6"/>
        <v>14550</v>
      </c>
      <c r="DJ8" s="75">
        <f t="shared" si="6"/>
        <v>14640</v>
      </c>
      <c r="DK8" s="75">
        <f t="shared" si="6"/>
        <v>14730</v>
      </c>
      <c r="DL8" s="75">
        <f t="shared" si="6"/>
        <v>14820</v>
      </c>
      <c r="DM8" s="75">
        <f t="shared" si="6"/>
        <v>14910</v>
      </c>
      <c r="DN8" s="75">
        <f t="shared" si="6"/>
        <v>15000</v>
      </c>
      <c r="DO8" s="75">
        <f t="shared" si="6"/>
        <v>15090</v>
      </c>
      <c r="DP8" s="75">
        <f t="shared" si="6"/>
        <v>15180</v>
      </c>
      <c r="DQ8" s="75">
        <f t="shared" si="6"/>
        <v>15270</v>
      </c>
      <c r="DR8" s="75">
        <f t="shared" si="6"/>
        <v>15360</v>
      </c>
      <c r="DS8" s="75">
        <f t="shared" si="6"/>
        <v>15450</v>
      </c>
      <c r="DT8" s="75">
        <f t="shared" si="6"/>
        <v>15540</v>
      </c>
      <c r="DU8" s="75">
        <f t="shared" si="6"/>
        <v>15630</v>
      </c>
      <c r="DV8" s="75">
        <f t="shared" si="6"/>
        <v>15720</v>
      </c>
      <c r="DW8" s="75">
        <f t="shared" si="6"/>
        <v>15810</v>
      </c>
      <c r="DX8" s="75">
        <f t="shared" si="6"/>
        <v>15900</v>
      </c>
      <c r="DY8" s="75">
        <f t="shared" si="6"/>
        <v>15990</v>
      </c>
      <c r="DZ8" s="75">
        <f t="shared" si="6"/>
        <v>16080</v>
      </c>
      <c r="EA8" s="75">
        <f t="shared" si="6"/>
        <v>16170</v>
      </c>
      <c r="EB8" s="75">
        <f t="shared" si="6"/>
        <v>16260</v>
      </c>
      <c r="EC8" s="75">
        <f t="shared" si="6"/>
        <v>16350</v>
      </c>
      <c r="ED8" s="75">
        <f t="shared" si="6"/>
        <v>16440</v>
      </c>
      <c r="EE8" s="75">
        <f t="shared" si="6"/>
        <v>16530</v>
      </c>
      <c r="EF8" s="75">
        <f t="shared" si="6"/>
        <v>16620</v>
      </c>
      <c r="EG8" s="75">
        <f t="shared" si="6"/>
        <v>16710</v>
      </c>
      <c r="EH8" s="75">
        <f t="shared" si="6"/>
        <v>16800</v>
      </c>
      <c r="EI8" s="75">
        <f t="shared" si="6"/>
        <v>16890</v>
      </c>
      <c r="EJ8" s="75">
        <f t="shared" si="6"/>
        <v>16980</v>
      </c>
      <c r="EK8" s="75">
        <f t="shared" si="6"/>
        <v>17070</v>
      </c>
      <c r="EL8" s="75">
        <f t="shared" si="6"/>
        <v>17160</v>
      </c>
      <c r="EM8" s="75">
        <f t="shared" si="6"/>
        <v>17250</v>
      </c>
      <c r="EN8" s="75">
        <f t="shared" si="6"/>
        <v>17340</v>
      </c>
      <c r="EO8" s="75">
        <f t="shared" si="6"/>
        <v>17430</v>
      </c>
      <c r="EP8" s="75">
        <f t="shared" si="6"/>
        <v>17520</v>
      </c>
      <c r="EQ8" s="75">
        <f t="shared" si="6"/>
        <v>17610</v>
      </c>
      <c r="ER8" s="75">
        <f t="shared" si="6"/>
        <v>17700</v>
      </c>
      <c r="ES8" s="75">
        <f t="shared" si="6"/>
        <v>17790</v>
      </c>
      <c r="ET8" s="75">
        <f t="shared" si="6"/>
        <v>17880</v>
      </c>
      <c r="EU8" s="75">
        <f t="shared" si="6"/>
        <v>17970</v>
      </c>
      <c r="EV8" s="75">
        <f t="shared" si="6"/>
        <v>18060</v>
      </c>
      <c r="EW8" s="75">
        <f t="shared" si="6"/>
        <v>18150</v>
      </c>
      <c r="EX8" s="75">
        <f t="shared" si="6"/>
        <v>18240</v>
      </c>
      <c r="EY8" s="75">
        <f t="shared" si="6"/>
        <v>18330</v>
      </c>
      <c r="EZ8" s="75">
        <f t="shared" si="6"/>
        <v>18420</v>
      </c>
      <c r="FA8" s="75">
        <f t="shared" si="6"/>
        <v>18510</v>
      </c>
      <c r="FB8" s="75">
        <f t="shared" si="6"/>
        <v>18600</v>
      </c>
      <c r="FC8" s="75">
        <f t="shared" si="6"/>
        <v>18690</v>
      </c>
      <c r="FD8" s="75">
        <f t="shared" si="6"/>
        <v>18780</v>
      </c>
      <c r="FE8" s="75">
        <f t="shared" si="6"/>
        <v>18870</v>
      </c>
      <c r="FF8" s="75">
        <f t="shared" si="6"/>
        <v>18960</v>
      </c>
      <c r="FG8" s="75">
        <f t="shared" si="6"/>
        <v>19050</v>
      </c>
      <c r="FH8" s="75">
        <f t="shared" si="6"/>
        <v>19140</v>
      </c>
      <c r="FI8" s="75">
        <f t="shared" si="6"/>
        <v>19230</v>
      </c>
      <c r="FJ8" s="75">
        <f t="shared" si="6"/>
        <v>19320</v>
      </c>
      <c r="FK8" s="75">
        <f t="shared" si="6"/>
        <v>19410</v>
      </c>
      <c r="FL8" s="75">
        <f t="shared" si="6"/>
        <v>19500</v>
      </c>
      <c r="FM8" s="75">
        <f t="shared" si="6"/>
        <v>19590</v>
      </c>
      <c r="FN8" s="75">
        <f t="shared" si="6"/>
        <v>19680</v>
      </c>
      <c r="FO8" s="75">
        <f t="shared" si="6"/>
        <v>19770</v>
      </c>
      <c r="FP8" s="75">
        <f t="shared" si="6"/>
        <v>19860</v>
      </c>
      <c r="FQ8" s="75">
        <f t="shared" si="6"/>
        <v>19950</v>
      </c>
      <c r="FR8" s="75">
        <f t="shared" si="6"/>
        <v>20040</v>
      </c>
      <c r="FS8" s="75">
        <f t="shared" si="6"/>
        <v>20130</v>
      </c>
      <c r="FT8" s="75">
        <f t="shared" si="6"/>
        <v>20220</v>
      </c>
      <c r="FU8" s="75">
        <f t="shared" si="6"/>
        <v>20310</v>
      </c>
      <c r="FV8" s="75">
        <f t="shared" si="6"/>
        <v>20400</v>
      </c>
      <c r="FW8" s="75">
        <f t="shared" si="6"/>
        <v>20490</v>
      </c>
      <c r="FX8" s="75">
        <f t="shared" si="6"/>
        <v>20580</v>
      </c>
      <c r="FY8" s="75">
        <f t="shared" si="6"/>
        <v>20670</v>
      </c>
      <c r="FZ8" s="75">
        <f t="shared" si="6"/>
        <v>20760</v>
      </c>
      <c r="GA8" s="75">
        <f t="shared" si="6"/>
        <v>20850</v>
      </c>
      <c r="GB8" s="75">
        <f t="shared" si="6"/>
        <v>20940</v>
      </c>
      <c r="GC8" s="75">
        <f t="shared" si="6"/>
        <v>21030</v>
      </c>
      <c r="GD8" s="75">
        <f t="shared" si="6"/>
        <v>21120</v>
      </c>
      <c r="GE8" s="75">
        <f t="shared" si="6"/>
        <v>21210</v>
      </c>
      <c r="GF8" s="75">
        <f t="shared" si="6"/>
        <v>21300</v>
      </c>
      <c r="GG8" s="75">
        <f t="shared" si="6"/>
        <v>21390</v>
      </c>
      <c r="GH8" s="75">
        <f t="shared" si="6"/>
        <v>21480</v>
      </c>
      <c r="GI8" s="75">
        <f t="shared" si="6"/>
        <v>21570</v>
      </c>
      <c r="GJ8" s="75">
        <f t="shared" si="6"/>
        <v>21660</v>
      </c>
      <c r="GK8" s="75">
        <f t="shared" si="6"/>
        <v>21750</v>
      </c>
      <c r="GL8" s="75">
        <f t="shared" si="6"/>
        <v>21840</v>
      </c>
      <c r="GM8" s="75">
        <f t="shared" si="6"/>
        <v>21930</v>
      </c>
      <c r="GN8" s="75">
        <f t="shared" si="6"/>
        <v>22020</v>
      </c>
      <c r="GO8" s="75">
        <f t="shared" si="6"/>
        <v>22110</v>
      </c>
      <c r="GP8" s="75">
        <f t="shared" si="6"/>
        <v>22200</v>
      </c>
      <c r="GQ8" s="75">
        <f t="shared" si="6"/>
        <v>22290</v>
      </c>
      <c r="GR8" s="75">
        <f t="shared" si="6"/>
        <v>22380</v>
      </c>
      <c r="GS8" s="75">
        <f t="shared" si="6"/>
        <v>22470</v>
      </c>
      <c r="GT8" s="75">
        <f t="shared" si="6"/>
        <v>22560</v>
      </c>
      <c r="GU8" s="75">
        <f t="shared" si="6"/>
        <v>22650</v>
      </c>
      <c r="GV8" s="75">
        <f t="shared" si="6"/>
        <v>22740</v>
      </c>
      <c r="GW8" s="75">
        <f t="shared" si="6"/>
        <v>22830</v>
      </c>
      <c r="GX8" s="75">
        <f t="shared" si="6"/>
        <v>22920</v>
      </c>
      <c r="GY8" s="75">
        <f t="shared" si="6"/>
        <v>23010</v>
      </c>
      <c r="GZ8" s="75">
        <f t="shared" si="6"/>
        <v>23100</v>
      </c>
      <c r="HA8" s="75">
        <f t="shared" si="6"/>
        <v>23190</v>
      </c>
      <c r="HB8" s="75">
        <f t="shared" si="6"/>
        <v>23280</v>
      </c>
      <c r="HC8" s="75">
        <f t="shared" si="6"/>
        <v>23370</v>
      </c>
      <c r="HD8" s="75">
        <f t="shared" si="6"/>
        <v>23460</v>
      </c>
      <c r="HE8" s="75">
        <f t="shared" si="6"/>
        <v>23550</v>
      </c>
      <c r="HF8" s="75">
        <f t="shared" si="6"/>
        <v>23640</v>
      </c>
      <c r="HG8" s="75">
        <f t="shared" si="6"/>
        <v>23730</v>
      </c>
      <c r="HH8" s="75">
        <f t="shared" si="6"/>
        <v>23820</v>
      </c>
      <c r="HI8" s="75">
        <f t="shared" si="6"/>
        <v>23910</v>
      </c>
      <c r="HJ8" s="75">
        <f t="shared" si="6"/>
        <v>24000</v>
      </c>
      <c r="HK8" s="75">
        <f t="shared" si="6"/>
        <v>24090</v>
      </c>
      <c r="HL8" s="75">
        <f t="shared" si="6"/>
        <v>24180</v>
      </c>
      <c r="HM8" s="75">
        <f t="shared" si="6"/>
        <v>24270</v>
      </c>
      <c r="HN8" s="75">
        <f t="shared" si="6"/>
        <v>24360</v>
      </c>
      <c r="HO8" s="75">
        <f t="shared" si="6"/>
        <v>24450</v>
      </c>
      <c r="HP8" s="75">
        <f t="shared" si="6"/>
        <v>24540</v>
      </c>
      <c r="HQ8" s="75">
        <f t="shared" si="6"/>
        <v>24630</v>
      </c>
      <c r="HR8" s="75">
        <f t="shared" si="6"/>
        <v>24720</v>
      </c>
      <c r="HS8" s="75">
        <f t="shared" si="6"/>
        <v>24810</v>
      </c>
      <c r="HT8" s="75">
        <f t="shared" si="6"/>
        <v>24900</v>
      </c>
      <c r="HU8" s="75">
        <f t="shared" si="6"/>
        <v>24990</v>
      </c>
      <c r="HV8" s="75">
        <f t="shared" si="6"/>
        <v>25080</v>
      </c>
      <c r="HW8" s="75">
        <f t="shared" si="6"/>
        <v>25170</v>
      </c>
      <c r="HX8" s="75">
        <f t="shared" si="6"/>
        <v>25260</v>
      </c>
      <c r="HY8" s="75">
        <f t="shared" si="6"/>
        <v>25350</v>
      </c>
      <c r="HZ8" s="75">
        <f t="shared" si="6"/>
        <v>25440</v>
      </c>
      <c r="IA8" s="75">
        <f t="shared" si="6"/>
        <v>25530</v>
      </c>
      <c r="IB8" s="75">
        <f t="shared" si="6"/>
        <v>25620</v>
      </c>
      <c r="IC8" s="75">
        <f t="shared" si="6"/>
        <v>25710</v>
      </c>
      <c r="ID8" s="75">
        <f t="shared" si="6"/>
        <v>25800</v>
      </c>
      <c r="IE8" s="75">
        <f t="shared" si="6"/>
        <v>25890</v>
      </c>
      <c r="IF8" s="75">
        <f t="shared" si="6"/>
        <v>25980</v>
      </c>
      <c r="IG8" s="75">
        <f t="shared" si="6"/>
        <v>26070</v>
      </c>
      <c r="IH8" s="75">
        <f t="shared" si="6"/>
        <v>26160</v>
      </c>
      <c r="II8" s="75">
        <f t="shared" si="6"/>
        <v>26250</v>
      </c>
      <c r="IJ8" s="75">
        <f t="shared" si="6"/>
        <v>26340</v>
      </c>
      <c r="IK8" s="75">
        <f t="shared" si="6"/>
        <v>26430</v>
      </c>
      <c r="IL8" s="75">
        <f t="shared" si="6"/>
        <v>26520</v>
      </c>
      <c r="IM8" s="75">
        <f t="shared" si="6"/>
        <v>26610</v>
      </c>
      <c r="IN8" s="75">
        <f t="shared" si="6"/>
        <v>26700</v>
      </c>
      <c r="IO8" s="75">
        <f t="shared" si="6"/>
        <v>26790</v>
      </c>
      <c r="IP8" s="75">
        <f t="shared" si="6"/>
        <v>26880</v>
      </c>
      <c r="IQ8" s="75">
        <f t="shared" si="6"/>
        <v>26970</v>
      </c>
      <c r="IR8" s="75">
        <f t="shared" si="6"/>
        <v>27060</v>
      </c>
      <c r="IS8" s="75">
        <f t="shared" si="6"/>
        <v>27150</v>
      </c>
      <c r="IT8" s="75">
        <f t="shared" si="6"/>
        <v>27240</v>
      </c>
      <c r="IU8" s="75">
        <f t="shared" si="6"/>
        <v>27330</v>
      </c>
      <c r="IV8" s="75">
        <f t="shared" si="6"/>
        <v>27420</v>
      </c>
      <c r="IW8" s="75">
        <f t="shared" si="6"/>
        <v>27510</v>
      </c>
      <c r="IX8" s="75">
        <f t="shared" si="6"/>
        <v>27600</v>
      </c>
      <c r="IY8" s="75">
        <f t="shared" si="6"/>
        <v>27690</v>
      </c>
      <c r="IZ8" s="75">
        <f t="shared" si="6"/>
        <v>27780</v>
      </c>
      <c r="JA8" s="75">
        <f t="shared" si="6"/>
        <v>27870</v>
      </c>
      <c r="JB8" s="75">
        <f t="shared" si="6"/>
        <v>27960</v>
      </c>
      <c r="JC8" s="75">
        <f t="shared" si="6"/>
        <v>28050</v>
      </c>
      <c r="JD8" s="75">
        <f t="shared" si="6"/>
        <v>28140</v>
      </c>
      <c r="JE8" s="75">
        <f t="shared" si="6"/>
        <v>28230</v>
      </c>
      <c r="JF8" s="75">
        <f t="shared" si="6"/>
        <v>28320</v>
      </c>
      <c r="JG8" s="75">
        <f t="shared" si="6"/>
        <v>28410</v>
      </c>
      <c r="JH8" s="75">
        <f t="shared" si="6"/>
        <v>28500</v>
      </c>
      <c r="JI8" s="75">
        <f t="shared" si="6"/>
        <v>28590</v>
      </c>
      <c r="JJ8" s="75">
        <f t="shared" si="6"/>
        <v>28680</v>
      </c>
      <c r="JK8" s="75">
        <f t="shared" si="6"/>
        <v>28770</v>
      </c>
      <c r="JL8" s="75">
        <f t="shared" si="6"/>
        <v>28860</v>
      </c>
      <c r="JM8" s="75">
        <f t="shared" si="6"/>
        <v>28950</v>
      </c>
      <c r="JN8" s="75">
        <f t="shared" si="6"/>
        <v>29040</v>
      </c>
      <c r="JO8" s="75">
        <f t="shared" si="6"/>
        <v>29130</v>
      </c>
      <c r="JP8" s="75">
        <f t="shared" si="6"/>
        <v>29220</v>
      </c>
      <c r="JQ8" s="75">
        <f t="shared" si="6"/>
        <v>29310</v>
      </c>
      <c r="JR8" s="75">
        <f t="shared" si="6"/>
        <v>29400</v>
      </c>
      <c r="JS8" s="75">
        <f t="shared" si="6"/>
        <v>29490</v>
      </c>
      <c r="JT8" s="75">
        <f t="shared" si="6"/>
        <v>29580</v>
      </c>
      <c r="JU8" s="75">
        <f t="shared" si="6"/>
        <v>29670</v>
      </c>
      <c r="JV8" s="75">
        <f t="shared" si="6"/>
        <v>29760</v>
      </c>
      <c r="JW8" s="75">
        <f t="shared" si="6"/>
        <v>29850</v>
      </c>
      <c r="JX8" s="75">
        <f t="shared" si="6"/>
        <v>29940</v>
      </c>
      <c r="JY8" s="75">
        <f t="shared" si="6"/>
        <v>30030</v>
      </c>
      <c r="JZ8" s="75">
        <f t="shared" si="6"/>
        <v>30120</v>
      </c>
      <c r="KA8" s="75">
        <f t="shared" si="6"/>
        <v>30210</v>
      </c>
      <c r="KB8" s="75">
        <f t="shared" si="6"/>
        <v>30300</v>
      </c>
      <c r="KC8" s="75">
        <f t="shared" si="6"/>
        <v>30390</v>
      </c>
      <c r="KD8" s="75">
        <f t="shared" si="6"/>
        <v>30480</v>
      </c>
      <c r="KE8" s="75">
        <f t="shared" si="6"/>
        <v>30570</v>
      </c>
      <c r="KF8" s="75">
        <f t="shared" si="6"/>
        <v>30660</v>
      </c>
      <c r="KG8" s="75">
        <f t="shared" si="6"/>
        <v>30750</v>
      </c>
      <c r="KH8" s="75">
        <f t="shared" si="6"/>
        <v>30840</v>
      </c>
      <c r="KI8" s="75">
        <f t="shared" si="6"/>
        <v>30930</v>
      </c>
      <c r="KJ8" s="75">
        <f t="shared" si="6"/>
        <v>31020</v>
      </c>
      <c r="KK8" s="75">
        <f t="shared" si="6"/>
        <v>31110</v>
      </c>
      <c r="KL8" s="75">
        <f t="shared" si="6"/>
        <v>31200</v>
      </c>
      <c r="KM8" s="75">
        <f t="shared" si="6"/>
        <v>31290</v>
      </c>
      <c r="KN8" s="75">
        <f t="shared" si="6"/>
        <v>31380</v>
      </c>
      <c r="KO8" s="75">
        <f t="shared" si="6"/>
        <v>31470</v>
      </c>
      <c r="KP8" s="75">
        <f t="shared" si="6"/>
        <v>31560</v>
      </c>
      <c r="KQ8" s="75">
        <f t="shared" si="6"/>
        <v>31650</v>
      </c>
      <c r="KR8" s="75">
        <f t="shared" si="6"/>
        <v>31740</v>
      </c>
      <c r="KS8" s="75">
        <f t="shared" si="6"/>
        <v>31830</v>
      </c>
      <c r="KT8" s="75">
        <f t="shared" si="6"/>
        <v>31920</v>
      </c>
      <c r="KU8" s="75">
        <f t="shared" si="6"/>
        <v>32010</v>
      </c>
      <c r="KV8" s="75">
        <f t="shared" si="6"/>
        <v>32100</v>
      </c>
      <c r="KW8" s="75">
        <f t="shared" si="6"/>
        <v>32190</v>
      </c>
      <c r="KX8" s="75">
        <f t="shared" si="6"/>
        <v>32280</v>
      </c>
      <c r="KY8" s="75">
        <f t="shared" si="6"/>
        <v>32370</v>
      </c>
      <c r="KZ8" s="75">
        <f t="shared" si="6"/>
        <v>32460</v>
      </c>
      <c r="LA8" s="75">
        <f t="shared" si="6"/>
        <v>32550</v>
      </c>
      <c r="LB8" s="75">
        <f t="shared" si="6"/>
        <v>32640</v>
      </c>
      <c r="LC8" s="75">
        <f t="shared" si="6"/>
        <v>32730</v>
      </c>
      <c r="LD8" s="75">
        <f t="shared" si="6"/>
        <v>32820</v>
      </c>
      <c r="LE8" s="75">
        <f t="shared" si="6"/>
        <v>32910</v>
      </c>
      <c r="LF8" s="75">
        <f t="shared" si="6"/>
        <v>33000</v>
      </c>
      <c r="LG8" s="75">
        <f t="shared" si="6"/>
        <v>33090</v>
      </c>
      <c r="LH8" s="75">
        <f t="shared" si="6"/>
        <v>33180</v>
      </c>
      <c r="LI8" s="75">
        <f t="shared" si="6"/>
        <v>33270</v>
      </c>
      <c r="LJ8" s="75">
        <f t="shared" si="6"/>
        <v>33360</v>
      </c>
      <c r="LK8" s="75">
        <f t="shared" si="6"/>
        <v>33450</v>
      </c>
      <c r="LL8" s="75">
        <f t="shared" si="6"/>
        <v>33540</v>
      </c>
      <c r="LM8" s="75">
        <f t="shared" si="6"/>
        <v>33630</v>
      </c>
      <c r="LN8" s="75">
        <f t="shared" si="6"/>
        <v>33720</v>
      </c>
      <c r="LO8" s="75">
        <f t="shared" si="6"/>
        <v>33810</v>
      </c>
      <c r="LP8" s="75">
        <f t="shared" si="6"/>
        <v>33900</v>
      </c>
      <c r="LQ8" s="75">
        <f t="shared" si="6"/>
        <v>33990</v>
      </c>
      <c r="LR8" s="75">
        <f t="shared" si="6"/>
        <v>34080</v>
      </c>
      <c r="LS8" s="75">
        <f t="shared" si="6"/>
        <v>34170</v>
      </c>
      <c r="LT8" s="75">
        <f t="shared" si="6"/>
        <v>34260</v>
      </c>
      <c r="LU8" s="75">
        <f t="shared" si="6"/>
        <v>34350</v>
      </c>
      <c r="LV8" s="75">
        <f t="shared" si="6"/>
        <v>34440</v>
      </c>
      <c r="LW8" s="75">
        <f t="shared" si="6"/>
        <v>34530</v>
      </c>
      <c r="LX8" s="75">
        <f t="shared" si="6"/>
        <v>34620</v>
      </c>
      <c r="LY8" s="75">
        <f t="shared" si="6"/>
        <v>34710</v>
      </c>
      <c r="LZ8" s="75">
        <f t="shared" si="6"/>
        <v>34800</v>
      </c>
      <c r="MA8" s="75">
        <f t="shared" si="6"/>
        <v>34890</v>
      </c>
      <c r="MB8" s="75">
        <f t="shared" si="6"/>
        <v>34980</v>
      </c>
      <c r="MC8" s="75">
        <f t="shared" si="6"/>
        <v>35070</v>
      </c>
      <c r="MD8" s="75">
        <f t="shared" si="6"/>
        <v>35160</v>
      </c>
      <c r="ME8" s="75">
        <f t="shared" si="6"/>
        <v>35250</v>
      </c>
      <c r="MF8" s="75">
        <f t="shared" si="6"/>
        <v>35340</v>
      </c>
      <c r="MG8" s="75">
        <f t="shared" si="6"/>
        <v>35430</v>
      </c>
      <c r="MH8" s="75">
        <f t="shared" si="6"/>
        <v>35520</v>
      </c>
      <c r="MI8" s="75">
        <f t="shared" si="6"/>
        <v>35610</v>
      </c>
      <c r="MJ8" s="75">
        <f t="shared" si="6"/>
        <v>35700</v>
      </c>
      <c r="MK8" s="75">
        <f t="shared" si="6"/>
        <v>35790</v>
      </c>
      <c r="ML8" s="75">
        <f t="shared" si="6"/>
        <v>35880</v>
      </c>
      <c r="MM8" s="75">
        <f t="shared" si="6"/>
        <v>35970</v>
      </c>
      <c r="MN8" s="75">
        <f t="shared" si="6"/>
        <v>36060</v>
      </c>
      <c r="MO8" s="75">
        <f t="shared" si="6"/>
        <v>36150</v>
      </c>
      <c r="MP8" s="75">
        <f t="shared" si="6"/>
        <v>36240</v>
      </c>
      <c r="MQ8" s="75">
        <f t="shared" si="6"/>
        <v>36330</v>
      </c>
      <c r="MR8" s="75">
        <f t="shared" si="6"/>
        <v>36420</v>
      </c>
      <c r="MS8" s="75">
        <f t="shared" si="6"/>
        <v>36510</v>
      </c>
      <c r="MT8" s="75">
        <f t="shared" si="6"/>
        <v>36600</v>
      </c>
      <c r="MU8" s="75">
        <f t="shared" si="6"/>
        <v>36690</v>
      </c>
      <c r="MV8" s="75">
        <f t="shared" si="6"/>
        <v>36780</v>
      </c>
      <c r="MW8" s="75">
        <f t="shared" si="6"/>
        <v>36870</v>
      </c>
      <c r="MX8" s="75">
        <f t="shared" si="6"/>
        <v>36960</v>
      </c>
      <c r="MY8" s="75">
        <f t="shared" si="6"/>
        <v>37050</v>
      </c>
      <c r="MZ8" s="75">
        <f t="shared" si="6"/>
        <v>37140</v>
      </c>
      <c r="NA8" s="75">
        <f t="shared" si="6"/>
        <v>37230</v>
      </c>
      <c r="NB8" s="75">
        <f t="shared" si="6"/>
        <v>37320</v>
      </c>
      <c r="NC8" s="75">
        <f t="shared" si="6"/>
        <v>37410</v>
      </c>
      <c r="ND8" s="75">
        <f t="shared" si="6"/>
        <v>37500</v>
      </c>
      <c r="NE8" s="75">
        <f t="shared" si="6"/>
        <v>37590</v>
      </c>
      <c r="NF8" s="75">
        <f t="shared" si="6"/>
        <v>37680</v>
      </c>
      <c r="NG8" s="75">
        <f t="shared" si="6"/>
        <v>37770</v>
      </c>
      <c r="NH8" s="75">
        <f t="shared" si="6"/>
        <v>37860</v>
      </c>
      <c r="NI8" s="75">
        <f t="shared" si="6"/>
        <v>37950</v>
      </c>
      <c r="NJ8" s="75">
        <f t="shared" si="6"/>
        <v>38040</v>
      </c>
      <c r="NK8" s="75">
        <f t="shared" si="6"/>
        <v>38130</v>
      </c>
      <c r="NL8" s="75">
        <f t="shared" si="6"/>
        <v>38220</v>
      </c>
      <c r="NM8" s="75">
        <f t="shared" si="6"/>
        <v>38310</v>
      </c>
      <c r="NN8" s="75">
        <f t="shared" si="6"/>
        <v>38400</v>
      </c>
      <c r="NO8" s="75">
        <f t="shared" si="6"/>
        <v>38490</v>
      </c>
      <c r="NP8" s="75">
        <f t="shared" si="6"/>
        <v>38580</v>
      </c>
      <c r="NQ8" s="75">
        <f t="shared" si="6"/>
        <v>38670</v>
      </c>
      <c r="NR8" s="75">
        <f t="shared" si="6"/>
        <v>38760</v>
      </c>
      <c r="NS8" s="75">
        <f t="shared" si="6"/>
        <v>38850</v>
      </c>
      <c r="NT8" s="75">
        <f t="shared" si="6"/>
        <v>38940</v>
      </c>
      <c r="NU8" s="75">
        <f t="shared" si="6"/>
        <v>39030</v>
      </c>
      <c r="NV8" s="75">
        <f t="shared" si="6"/>
        <v>39120</v>
      </c>
      <c r="NW8" s="75">
        <f t="shared" si="6"/>
        <v>39210</v>
      </c>
      <c r="NX8" s="75">
        <f t="shared" si="6"/>
        <v>39300</v>
      </c>
      <c r="NY8" s="75">
        <f t="shared" si="6"/>
        <v>39390</v>
      </c>
      <c r="NZ8" s="75">
        <f t="shared" si="6"/>
        <v>39480</v>
      </c>
      <c r="OA8" s="75">
        <f t="shared" si="6"/>
        <v>39570</v>
      </c>
      <c r="OB8" s="75">
        <f t="shared" si="6"/>
        <v>39660</v>
      </c>
      <c r="OC8" s="75">
        <f t="shared" si="6"/>
        <v>39750</v>
      </c>
      <c r="OD8" s="75">
        <f t="shared" si="6"/>
        <v>39840</v>
      </c>
      <c r="OE8" s="75">
        <f t="shared" si="6"/>
        <v>39930</v>
      </c>
      <c r="OF8" s="75">
        <f t="shared" si="6"/>
        <v>40020</v>
      </c>
      <c r="OG8" s="75">
        <f t="shared" si="6"/>
        <v>40110</v>
      </c>
      <c r="OH8" s="75">
        <f t="shared" si="6"/>
        <v>40200</v>
      </c>
      <c r="OI8" s="75">
        <f t="shared" si="6"/>
        <v>40290</v>
      </c>
      <c r="OJ8" s="75">
        <f t="shared" si="6"/>
        <v>40380</v>
      </c>
      <c r="OK8" s="75">
        <f t="shared" si="6"/>
        <v>40470</v>
      </c>
      <c r="OL8" s="75">
        <f t="shared" si="6"/>
        <v>40560</v>
      </c>
      <c r="OM8" s="75">
        <f t="shared" si="6"/>
        <v>40650</v>
      </c>
      <c r="ON8" s="75">
        <f t="shared" si="6"/>
        <v>40740</v>
      </c>
      <c r="OO8" s="75">
        <f t="shared" si="6"/>
        <v>40830</v>
      </c>
      <c r="OP8" s="75">
        <f t="shared" si="6"/>
        <v>40920</v>
      </c>
      <c r="OQ8" s="75">
        <f t="shared" si="6"/>
        <v>41010</v>
      </c>
      <c r="OR8" s="75">
        <f t="shared" si="6"/>
        <v>41100</v>
      </c>
      <c r="OS8" s="75">
        <f t="shared" si="6"/>
        <v>41190</v>
      </c>
      <c r="OT8" s="75">
        <f t="shared" si="6"/>
        <v>41280</v>
      </c>
      <c r="OU8" s="75">
        <f t="shared" si="6"/>
        <v>41370</v>
      </c>
      <c r="OV8" s="75">
        <f t="shared" si="6"/>
        <v>41460</v>
      </c>
      <c r="OW8" s="75">
        <f t="shared" si="6"/>
        <v>41550</v>
      </c>
      <c r="OX8" s="75">
        <f t="shared" si="6"/>
        <v>41640</v>
      </c>
      <c r="OY8" s="75">
        <f t="shared" si="6"/>
        <v>41730</v>
      </c>
      <c r="OZ8" s="75">
        <f t="shared" si="6"/>
        <v>41820</v>
      </c>
      <c r="PA8" s="75">
        <f t="shared" si="6"/>
        <v>41910</v>
      </c>
      <c r="PB8" s="75">
        <f t="shared" si="6"/>
        <v>42000</v>
      </c>
      <c r="PC8" s="75">
        <f t="shared" si="6"/>
        <v>42090</v>
      </c>
      <c r="PD8" s="75">
        <f t="shared" si="6"/>
        <v>42180</v>
      </c>
      <c r="PE8" s="75">
        <f t="shared" si="6"/>
        <v>42270</v>
      </c>
      <c r="PF8" s="75">
        <f t="shared" si="6"/>
        <v>42360</v>
      </c>
      <c r="PG8" s="75">
        <f t="shared" si="6"/>
        <v>42450</v>
      </c>
      <c r="PH8" s="75">
        <f t="shared" si="6"/>
        <v>42540</v>
      </c>
      <c r="PI8" s="75">
        <f t="shared" si="6"/>
        <v>42630</v>
      </c>
      <c r="PJ8" s="75">
        <f t="shared" si="6"/>
        <v>42720</v>
      </c>
      <c r="PK8" s="75">
        <f t="shared" si="6"/>
        <v>42810</v>
      </c>
      <c r="PL8" s="75">
        <f t="shared" si="6"/>
        <v>42900</v>
      </c>
      <c r="PM8" s="75">
        <f t="shared" si="6"/>
        <v>42990</v>
      </c>
      <c r="PN8" s="75">
        <f t="shared" si="6"/>
        <v>43080</v>
      </c>
      <c r="PO8" s="75">
        <f t="shared" si="6"/>
        <v>43170</v>
      </c>
      <c r="PP8" s="75">
        <f t="shared" si="6"/>
        <v>43260</v>
      </c>
      <c r="PQ8" s="75">
        <f t="shared" si="6"/>
        <v>43350</v>
      </c>
      <c r="PR8" s="75">
        <f t="shared" si="6"/>
        <v>43440</v>
      </c>
      <c r="PS8" s="75">
        <f t="shared" si="6"/>
        <v>43530</v>
      </c>
      <c r="PT8" s="75">
        <f t="shared" si="6"/>
        <v>43620</v>
      </c>
      <c r="PU8" s="75">
        <f t="shared" si="6"/>
        <v>43710</v>
      </c>
      <c r="PV8" s="75">
        <f t="shared" si="6"/>
        <v>43800</v>
      </c>
      <c r="PW8" s="75">
        <f t="shared" si="6"/>
        <v>43890</v>
      </c>
      <c r="PX8" s="75">
        <f t="shared" si="6"/>
        <v>43980</v>
      </c>
      <c r="PY8" s="75">
        <f t="shared" si="6"/>
        <v>44070</v>
      </c>
      <c r="PZ8" s="75">
        <f t="shared" si="6"/>
        <v>44160</v>
      </c>
      <c r="QA8" s="75">
        <f t="shared" si="6"/>
        <v>44250</v>
      </c>
      <c r="QB8" s="75">
        <f t="shared" si="6"/>
        <v>44340</v>
      </c>
      <c r="QC8" s="75">
        <f t="shared" si="6"/>
        <v>44430</v>
      </c>
      <c r="QD8" s="75">
        <f t="shared" si="6"/>
        <v>44520</v>
      </c>
      <c r="QE8" s="75">
        <f t="shared" si="6"/>
        <v>44610</v>
      </c>
      <c r="QF8" s="75">
        <f t="shared" si="6"/>
        <v>44700</v>
      </c>
      <c r="QG8" s="75">
        <f t="shared" si="6"/>
        <v>44790</v>
      </c>
      <c r="QH8" s="75">
        <f t="shared" si="6"/>
        <v>44880</v>
      </c>
      <c r="QI8" s="75">
        <f t="shared" si="6"/>
        <v>44970</v>
      </c>
      <c r="QJ8" s="75">
        <f t="shared" si="6"/>
        <v>45060</v>
      </c>
      <c r="QK8" s="75">
        <f t="shared" si="6"/>
        <v>45150</v>
      </c>
      <c r="QL8" s="75">
        <f t="shared" si="6"/>
        <v>45240</v>
      </c>
      <c r="QM8" s="75">
        <f t="shared" si="6"/>
        <v>45330</v>
      </c>
      <c r="QN8" s="75">
        <f t="shared" si="6"/>
        <v>45420</v>
      </c>
      <c r="QO8" s="75">
        <f t="shared" si="6"/>
        <v>45510</v>
      </c>
      <c r="QP8" s="75">
        <f t="shared" si="6"/>
        <v>45600</v>
      </c>
      <c r="QQ8" s="75">
        <f t="shared" si="6"/>
        <v>45690</v>
      </c>
      <c r="QR8" s="75">
        <f t="shared" si="6"/>
        <v>45780</v>
      </c>
      <c r="QS8" s="75">
        <f t="shared" si="6"/>
        <v>45870</v>
      </c>
      <c r="QT8" s="75">
        <f t="shared" si="6"/>
        <v>45960</v>
      </c>
      <c r="QU8" s="75">
        <f t="shared" si="6"/>
        <v>46050</v>
      </c>
      <c r="QV8" s="75">
        <f t="shared" si="6"/>
        <v>46140</v>
      </c>
      <c r="QW8" s="75">
        <f t="shared" si="6"/>
        <v>46230</v>
      </c>
      <c r="QX8" s="75">
        <f t="shared" si="6"/>
        <v>46320</v>
      </c>
      <c r="QY8" s="75">
        <f t="shared" si="6"/>
        <v>46410</v>
      </c>
      <c r="QZ8" s="75">
        <f t="shared" si="6"/>
        <v>46500</v>
      </c>
      <c r="RA8" s="75">
        <f t="shared" si="6"/>
        <v>46590</v>
      </c>
      <c r="RB8" s="75">
        <f t="shared" si="6"/>
        <v>46680</v>
      </c>
      <c r="RC8" s="75">
        <f t="shared" si="6"/>
        <v>46770</v>
      </c>
      <c r="RD8" s="75">
        <f t="shared" si="6"/>
        <v>46860</v>
      </c>
      <c r="RE8" s="75">
        <f t="shared" si="6"/>
        <v>46950</v>
      </c>
      <c r="RF8" s="75">
        <f t="shared" si="6"/>
        <v>47040</v>
      </c>
      <c r="RG8" s="75">
        <f t="shared" si="6"/>
        <v>47130</v>
      </c>
      <c r="RH8" s="75">
        <f t="shared" si="6"/>
        <v>47220</v>
      </c>
      <c r="RI8" s="75">
        <f t="shared" si="6"/>
        <v>47310</v>
      </c>
      <c r="RJ8" s="75">
        <f t="shared" si="6"/>
        <v>47400</v>
      </c>
      <c r="RK8" s="75">
        <f t="shared" si="6"/>
        <v>47490</v>
      </c>
      <c r="RL8" s="75">
        <f t="shared" si="6"/>
        <v>47580</v>
      </c>
      <c r="RM8" s="75">
        <f t="shared" si="6"/>
        <v>47670</v>
      </c>
      <c r="RN8" s="75">
        <f t="shared" si="6"/>
        <v>47760</v>
      </c>
      <c r="RO8" s="75">
        <f t="shared" si="6"/>
        <v>47850</v>
      </c>
      <c r="RP8" s="75">
        <f t="shared" si="6"/>
        <v>47940</v>
      </c>
      <c r="RQ8" s="75">
        <f t="shared" si="6"/>
        <v>48030</v>
      </c>
      <c r="RR8" s="75">
        <f t="shared" si="6"/>
        <v>48120</v>
      </c>
      <c r="RS8" s="75">
        <f t="shared" si="6"/>
        <v>48210</v>
      </c>
      <c r="RT8" s="75">
        <f t="shared" si="6"/>
        <v>48300</v>
      </c>
      <c r="RU8" s="75"/>
      <c r="RV8" s="75"/>
      <c r="RW8" s="75"/>
      <c r="RX8" s="75"/>
      <c r="RY8" s="75"/>
      <c r="RZ8" s="75"/>
      <c r="SA8" s="75"/>
      <c r="SB8" s="75"/>
      <c r="SC8" s="75"/>
      <c r="SD8" s="75"/>
      <c r="SE8" s="75"/>
      <c r="SF8" s="75"/>
      <c r="SG8" s="75"/>
      <c r="SH8" s="75"/>
      <c r="SI8" s="75"/>
      <c r="SJ8" s="75"/>
      <c r="SK8" s="75"/>
      <c r="SL8" s="75"/>
      <c r="SM8" s="75"/>
      <c r="SN8" s="75"/>
    </row>
    <row r="9" ht="14.25" customHeight="1">
      <c r="A9" s="9" t="s">
        <v>13</v>
      </c>
      <c r="B9" s="73">
        <v>0.0</v>
      </c>
      <c r="C9" s="74">
        <v>0.06</v>
      </c>
      <c r="D9" s="73">
        <v>0.0</v>
      </c>
      <c r="E9" s="74">
        <v>0.06</v>
      </c>
      <c r="F9" s="74">
        <v>0.06</v>
      </c>
      <c r="G9" s="71" t="s">
        <v>13</v>
      </c>
      <c r="H9" s="75">
        <f t="shared" ref="H9:RT9" si="7">IF(H$2-$B9&lt;=0,H$2*$C9,IF(H$2-$D9&lt;=0,$B9*$C9+(H$2-$B9)*$E9,$B9*$C9+($D9-$B9)*$E9+(H$2-$D9)*$F9))</f>
        <v>3600</v>
      </c>
      <c r="I9" s="75">
        <f t="shared" si="7"/>
        <v>3720</v>
      </c>
      <c r="J9" s="75">
        <f t="shared" si="7"/>
        <v>3840</v>
      </c>
      <c r="K9" s="75">
        <f t="shared" si="7"/>
        <v>3960</v>
      </c>
      <c r="L9" s="75">
        <f t="shared" si="7"/>
        <v>4080</v>
      </c>
      <c r="M9" s="75">
        <f t="shared" si="7"/>
        <v>4200</v>
      </c>
      <c r="N9" s="75">
        <f t="shared" si="7"/>
        <v>4320</v>
      </c>
      <c r="O9" s="75">
        <f t="shared" si="7"/>
        <v>4440</v>
      </c>
      <c r="P9" s="75">
        <f t="shared" si="7"/>
        <v>4560</v>
      </c>
      <c r="Q9" s="75">
        <f t="shared" si="7"/>
        <v>4680</v>
      </c>
      <c r="R9" s="75">
        <f t="shared" si="7"/>
        <v>4800</v>
      </c>
      <c r="S9" s="75">
        <f t="shared" si="7"/>
        <v>4920</v>
      </c>
      <c r="T9" s="75">
        <f t="shared" si="7"/>
        <v>5040</v>
      </c>
      <c r="U9" s="75">
        <f t="shared" si="7"/>
        <v>5160</v>
      </c>
      <c r="V9" s="75">
        <f t="shared" si="7"/>
        <v>5280</v>
      </c>
      <c r="W9" s="75">
        <f t="shared" si="7"/>
        <v>5400</v>
      </c>
      <c r="X9" s="75">
        <f t="shared" si="7"/>
        <v>5520</v>
      </c>
      <c r="Y9" s="75">
        <f t="shared" si="7"/>
        <v>5640</v>
      </c>
      <c r="Z9" s="75">
        <f t="shared" si="7"/>
        <v>5760</v>
      </c>
      <c r="AA9" s="75">
        <f t="shared" si="7"/>
        <v>5880</v>
      </c>
      <c r="AB9" s="75">
        <f t="shared" si="7"/>
        <v>6000</v>
      </c>
      <c r="AC9" s="75">
        <f t="shared" si="7"/>
        <v>6120</v>
      </c>
      <c r="AD9" s="75">
        <f t="shared" si="7"/>
        <v>6240</v>
      </c>
      <c r="AE9" s="75">
        <f t="shared" si="7"/>
        <v>6360</v>
      </c>
      <c r="AF9" s="75">
        <f t="shared" si="7"/>
        <v>6480</v>
      </c>
      <c r="AG9" s="75">
        <f t="shared" si="7"/>
        <v>6600</v>
      </c>
      <c r="AH9" s="75">
        <f t="shared" si="7"/>
        <v>6720</v>
      </c>
      <c r="AI9" s="75">
        <f t="shared" si="7"/>
        <v>6840</v>
      </c>
      <c r="AJ9" s="75">
        <f t="shared" si="7"/>
        <v>6960</v>
      </c>
      <c r="AK9" s="75">
        <f t="shared" si="7"/>
        <v>7080</v>
      </c>
      <c r="AL9" s="75">
        <f t="shared" si="7"/>
        <v>7200</v>
      </c>
      <c r="AM9" s="75">
        <f t="shared" si="7"/>
        <v>7320</v>
      </c>
      <c r="AN9" s="75">
        <f t="shared" si="7"/>
        <v>7440</v>
      </c>
      <c r="AO9" s="75">
        <f t="shared" si="7"/>
        <v>7560</v>
      </c>
      <c r="AP9" s="75">
        <f t="shared" si="7"/>
        <v>7680</v>
      </c>
      <c r="AQ9" s="75">
        <f t="shared" si="7"/>
        <v>7800</v>
      </c>
      <c r="AR9" s="75">
        <f t="shared" si="7"/>
        <v>7920</v>
      </c>
      <c r="AS9" s="75">
        <f t="shared" si="7"/>
        <v>8040</v>
      </c>
      <c r="AT9" s="75">
        <f t="shared" si="7"/>
        <v>8160</v>
      </c>
      <c r="AU9" s="75">
        <f t="shared" si="7"/>
        <v>8280</v>
      </c>
      <c r="AV9" s="75">
        <f t="shared" si="7"/>
        <v>8400</v>
      </c>
      <c r="AW9" s="75">
        <f t="shared" si="7"/>
        <v>8520</v>
      </c>
      <c r="AX9" s="75">
        <f t="shared" si="7"/>
        <v>8640</v>
      </c>
      <c r="AY9" s="75">
        <f t="shared" si="7"/>
        <v>8760</v>
      </c>
      <c r="AZ9" s="75">
        <f t="shared" si="7"/>
        <v>8880</v>
      </c>
      <c r="BA9" s="75">
        <f t="shared" si="7"/>
        <v>9000</v>
      </c>
      <c r="BB9" s="75">
        <f t="shared" si="7"/>
        <v>9120</v>
      </c>
      <c r="BC9" s="75">
        <f t="shared" si="7"/>
        <v>9240</v>
      </c>
      <c r="BD9" s="75">
        <f t="shared" si="7"/>
        <v>9360</v>
      </c>
      <c r="BE9" s="75">
        <f t="shared" si="7"/>
        <v>9480</v>
      </c>
      <c r="BF9" s="75">
        <f t="shared" si="7"/>
        <v>9600</v>
      </c>
      <c r="BG9" s="75">
        <f t="shared" si="7"/>
        <v>9720</v>
      </c>
      <c r="BH9" s="75">
        <f t="shared" si="7"/>
        <v>9840</v>
      </c>
      <c r="BI9" s="75">
        <f t="shared" si="7"/>
        <v>9960</v>
      </c>
      <c r="BJ9" s="75">
        <f t="shared" si="7"/>
        <v>10080</v>
      </c>
      <c r="BK9" s="75">
        <f t="shared" si="7"/>
        <v>10200</v>
      </c>
      <c r="BL9" s="75">
        <f t="shared" si="7"/>
        <v>10320</v>
      </c>
      <c r="BM9" s="75">
        <f t="shared" si="7"/>
        <v>10440</v>
      </c>
      <c r="BN9" s="75">
        <f t="shared" si="7"/>
        <v>10560</v>
      </c>
      <c r="BO9" s="75">
        <f t="shared" si="7"/>
        <v>10680</v>
      </c>
      <c r="BP9" s="75">
        <f t="shared" si="7"/>
        <v>10800</v>
      </c>
      <c r="BQ9" s="75">
        <f t="shared" si="7"/>
        <v>10920</v>
      </c>
      <c r="BR9" s="75">
        <f t="shared" si="7"/>
        <v>11040</v>
      </c>
      <c r="BS9" s="75">
        <f t="shared" si="7"/>
        <v>11160</v>
      </c>
      <c r="BT9" s="75">
        <f t="shared" si="7"/>
        <v>11280</v>
      </c>
      <c r="BU9" s="75">
        <f t="shared" si="7"/>
        <v>11400</v>
      </c>
      <c r="BV9" s="75">
        <f t="shared" si="7"/>
        <v>11520</v>
      </c>
      <c r="BW9" s="75">
        <f t="shared" si="7"/>
        <v>11640</v>
      </c>
      <c r="BX9" s="75">
        <f t="shared" si="7"/>
        <v>11760</v>
      </c>
      <c r="BY9" s="75">
        <f t="shared" si="7"/>
        <v>11880</v>
      </c>
      <c r="BZ9" s="75">
        <f t="shared" si="7"/>
        <v>12000</v>
      </c>
      <c r="CA9" s="75">
        <f t="shared" si="7"/>
        <v>12120</v>
      </c>
      <c r="CB9" s="75">
        <f t="shared" si="7"/>
        <v>12240</v>
      </c>
      <c r="CC9" s="75">
        <f t="shared" si="7"/>
        <v>12360</v>
      </c>
      <c r="CD9" s="75">
        <f t="shared" si="7"/>
        <v>12480</v>
      </c>
      <c r="CE9" s="75">
        <f t="shared" si="7"/>
        <v>12600</v>
      </c>
      <c r="CF9" s="75">
        <f t="shared" si="7"/>
        <v>12720</v>
      </c>
      <c r="CG9" s="75">
        <f t="shared" si="7"/>
        <v>12840</v>
      </c>
      <c r="CH9" s="75">
        <f t="shared" si="7"/>
        <v>12960</v>
      </c>
      <c r="CI9" s="75">
        <f t="shared" si="7"/>
        <v>13080</v>
      </c>
      <c r="CJ9" s="75">
        <f t="shared" si="7"/>
        <v>13200</v>
      </c>
      <c r="CK9" s="75">
        <f t="shared" si="7"/>
        <v>13320</v>
      </c>
      <c r="CL9" s="75">
        <f t="shared" si="7"/>
        <v>13440</v>
      </c>
      <c r="CM9" s="75">
        <f t="shared" si="7"/>
        <v>13560</v>
      </c>
      <c r="CN9" s="75">
        <f t="shared" si="7"/>
        <v>13680</v>
      </c>
      <c r="CO9" s="75">
        <f t="shared" si="7"/>
        <v>13800</v>
      </c>
      <c r="CP9" s="75">
        <f t="shared" si="7"/>
        <v>13920</v>
      </c>
      <c r="CQ9" s="75">
        <f t="shared" si="7"/>
        <v>14040</v>
      </c>
      <c r="CR9" s="75">
        <f t="shared" si="7"/>
        <v>14160</v>
      </c>
      <c r="CS9" s="75">
        <f t="shared" si="7"/>
        <v>14280</v>
      </c>
      <c r="CT9" s="75">
        <f t="shared" si="7"/>
        <v>14400</v>
      </c>
      <c r="CU9" s="75">
        <f t="shared" si="7"/>
        <v>14520</v>
      </c>
      <c r="CV9" s="75">
        <f t="shared" si="7"/>
        <v>14640</v>
      </c>
      <c r="CW9" s="75">
        <f t="shared" si="7"/>
        <v>14760</v>
      </c>
      <c r="CX9" s="75">
        <f t="shared" si="7"/>
        <v>14880</v>
      </c>
      <c r="CY9" s="75">
        <f t="shared" si="7"/>
        <v>15000</v>
      </c>
      <c r="CZ9" s="75">
        <f t="shared" si="7"/>
        <v>15120</v>
      </c>
      <c r="DA9" s="75">
        <f t="shared" si="7"/>
        <v>15240</v>
      </c>
      <c r="DB9" s="75">
        <f t="shared" si="7"/>
        <v>15360</v>
      </c>
      <c r="DC9" s="75">
        <f t="shared" si="7"/>
        <v>15480</v>
      </c>
      <c r="DD9" s="75">
        <f t="shared" si="7"/>
        <v>15600</v>
      </c>
      <c r="DE9" s="75">
        <f t="shared" si="7"/>
        <v>15720</v>
      </c>
      <c r="DF9" s="75">
        <f t="shared" si="7"/>
        <v>15840</v>
      </c>
      <c r="DG9" s="75">
        <f t="shared" si="7"/>
        <v>15960</v>
      </c>
      <c r="DH9" s="75">
        <f t="shared" si="7"/>
        <v>16080</v>
      </c>
      <c r="DI9" s="75">
        <f t="shared" si="7"/>
        <v>16200</v>
      </c>
      <c r="DJ9" s="75">
        <f t="shared" si="7"/>
        <v>16320</v>
      </c>
      <c r="DK9" s="75">
        <f t="shared" si="7"/>
        <v>16440</v>
      </c>
      <c r="DL9" s="75">
        <f t="shared" si="7"/>
        <v>16560</v>
      </c>
      <c r="DM9" s="75">
        <f t="shared" si="7"/>
        <v>16680</v>
      </c>
      <c r="DN9" s="75">
        <f t="shared" si="7"/>
        <v>16800</v>
      </c>
      <c r="DO9" s="75">
        <f t="shared" si="7"/>
        <v>16920</v>
      </c>
      <c r="DP9" s="75">
        <f t="shared" si="7"/>
        <v>17040</v>
      </c>
      <c r="DQ9" s="75">
        <f t="shared" si="7"/>
        <v>17160</v>
      </c>
      <c r="DR9" s="75">
        <f t="shared" si="7"/>
        <v>17280</v>
      </c>
      <c r="DS9" s="75">
        <f t="shared" si="7"/>
        <v>17400</v>
      </c>
      <c r="DT9" s="75">
        <f t="shared" si="7"/>
        <v>17520</v>
      </c>
      <c r="DU9" s="75">
        <f t="shared" si="7"/>
        <v>17640</v>
      </c>
      <c r="DV9" s="75">
        <f t="shared" si="7"/>
        <v>17760</v>
      </c>
      <c r="DW9" s="75">
        <f t="shared" si="7"/>
        <v>17880</v>
      </c>
      <c r="DX9" s="75">
        <f t="shared" si="7"/>
        <v>18000</v>
      </c>
      <c r="DY9" s="75">
        <f t="shared" si="7"/>
        <v>18120</v>
      </c>
      <c r="DZ9" s="75">
        <f t="shared" si="7"/>
        <v>18240</v>
      </c>
      <c r="EA9" s="75">
        <f t="shared" si="7"/>
        <v>18360</v>
      </c>
      <c r="EB9" s="75">
        <f t="shared" si="7"/>
        <v>18480</v>
      </c>
      <c r="EC9" s="75">
        <f t="shared" si="7"/>
        <v>18600</v>
      </c>
      <c r="ED9" s="75">
        <f t="shared" si="7"/>
        <v>18720</v>
      </c>
      <c r="EE9" s="75">
        <f t="shared" si="7"/>
        <v>18840</v>
      </c>
      <c r="EF9" s="75">
        <f t="shared" si="7"/>
        <v>18960</v>
      </c>
      <c r="EG9" s="75">
        <f t="shared" si="7"/>
        <v>19080</v>
      </c>
      <c r="EH9" s="75">
        <f t="shared" si="7"/>
        <v>19200</v>
      </c>
      <c r="EI9" s="75">
        <f t="shared" si="7"/>
        <v>19320</v>
      </c>
      <c r="EJ9" s="75">
        <f t="shared" si="7"/>
        <v>19440</v>
      </c>
      <c r="EK9" s="75">
        <f t="shared" si="7"/>
        <v>19560</v>
      </c>
      <c r="EL9" s="75">
        <f t="shared" si="7"/>
        <v>19680</v>
      </c>
      <c r="EM9" s="75">
        <f t="shared" si="7"/>
        <v>19800</v>
      </c>
      <c r="EN9" s="75">
        <f t="shared" si="7"/>
        <v>19920</v>
      </c>
      <c r="EO9" s="75">
        <f t="shared" si="7"/>
        <v>20040</v>
      </c>
      <c r="EP9" s="75">
        <f t="shared" si="7"/>
        <v>20160</v>
      </c>
      <c r="EQ9" s="75">
        <f t="shared" si="7"/>
        <v>20280</v>
      </c>
      <c r="ER9" s="75">
        <f t="shared" si="7"/>
        <v>20400</v>
      </c>
      <c r="ES9" s="75">
        <f t="shared" si="7"/>
        <v>20520</v>
      </c>
      <c r="ET9" s="75">
        <f t="shared" si="7"/>
        <v>20640</v>
      </c>
      <c r="EU9" s="75">
        <f t="shared" si="7"/>
        <v>20760</v>
      </c>
      <c r="EV9" s="75">
        <f t="shared" si="7"/>
        <v>20880</v>
      </c>
      <c r="EW9" s="75">
        <f t="shared" si="7"/>
        <v>21000</v>
      </c>
      <c r="EX9" s="75">
        <f t="shared" si="7"/>
        <v>21120</v>
      </c>
      <c r="EY9" s="75">
        <f t="shared" si="7"/>
        <v>21240</v>
      </c>
      <c r="EZ9" s="75">
        <f t="shared" si="7"/>
        <v>21360</v>
      </c>
      <c r="FA9" s="75">
        <f t="shared" si="7"/>
        <v>21480</v>
      </c>
      <c r="FB9" s="75">
        <f t="shared" si="7"/>
        <v>21600</v>
      </c>
      <c r="FC9" s="75">
        <f t="shared" si="7"/>
        <v>21720</v>
      </c>
      <c r="FD9" s="75">
        <f t="shared" si="7"/>
        <v>21840</v>
      </c>
      <c r="FE9" s="75">
        <f t="shared" si="7"/>
        <v>21960</v>
      </c>
      <c r="FF9" s="75">
        <f t="shared" si="7"/>
        <v>22080</v>
      </c>
      <c r="FG9" s="75">
        <f t="shared" si="7"/>
        <v>22200</v>
      </c>
      <c r="FH9" s="75">
        <f t="shared" si="7"/>
        <v>22320</v>
      </c>
      <c r="FI9" s="75">
        <f t="shared" si="7"/>
        <v>22440</v>
      </c>
      <c r="FJ9" s="75">
        <f t="shared" si="7"/>
        <v>22560</v>
      </c>
      <c r="FK9" s="75">
        <f t="shared" si="7"/>
        <v>22680</v>
      </c>
      <c r="FL9" s="75">
        <f t="shared" si="7"/>
        <v>22800</v>
      </c>
      <c r="FM9" s="75">
        <f t="shared" si="7"/>
        <v>22920</v>
      </c>
      <c r="FN9" s="75">
        <f t="shared" si="7"/>
        <v>23040</v>
      </c>
      <c r="FO9" s="75">
        <f t="shared" si="7"/>
        <v>23160</v>
      </c>
      <c r="FP9" s="75">
        <f t="shared" si="7"/>
        <v>23280</v>
      </c>
      <c r="FQ9" s="75">
        <f t="shared" si="7"/>
        <v>23400</v>
      </c>
      <c r="FR9" s="75">
        <f t="shared" si="7"/>
        <v>23520</v>
      </c>
      <c r="FS9" s="75">
        <f t="shared" si="7"/>
        <v>23640</v>
      </c>
      <c r="FT9" s="75">
        <f t="shared" si="7"/>
        <v>23760</v>
      </c>
      <c r="FU9" s="75">
        <f t="shared" si="7"/>
        <v>23880</v>
      </c>
      <c r="FV9" s="75">
        <f t="shared" si="7"/>
        <v>24000</v>
      </c>
      <c r="FW9" s="75">
        <f t="shared" si="7"/>
        <v>24120</v>
      </c>
      <c r="FX9" s="75">
        <f t="shared" si="7"/>
        <v>24240</v>
      </c>
      <c r="FY9" s="75">
        <f t="shared" si="7"/>
        <v>24360</v>
      </c>
      <c r="FZ9" s="75">
        <f t="shared" si="7"/>
        <v>24480</v>
      </c>
      <c r="GA9" s="75">
        <f t="shared" si="7"/>
        <v>24600</v>
      </c>
      <c r="GB9" s="75">
        <f t="shared" si="7"/>
        <v>24720</v>
      </c>
      <c r="GC9" s="75">
        <f t="shared" si="7"/>
        <v>24840</v>
      </c>
      <c r="GD9" s="75">
        <f t="shared" si="7"/>
        <v>24960</v>
      </c>
      <c r="GE9" s="75">
        <f t="shared" si="7"/>
        <v>25080</v>
      </c>
      <c r="GF9" s="75">
        <f t="shared" si="7"/>
        <v>25200</v>
      </c>
      <c r="GG9" s="75">
        <f t="shared" si="7"/>
        <v>25320</v>
      </c>
      <c r="GH9" s="75">
        <f t="shared" si="7"/>
        <v>25440</v>
      </c>
      <c r="GI9" s="75">
        <f t="shared" si="7"/>
        <v>25560</v>
      </c>
      <c r="GJ9" s="75">
        <f t="shared" si="7"/>
        <v>25680</v>
      </c>
      <c r="GK9" s="75">
        <f t="shared" si="7"/>
        <v>25800</v>
      </c>
      <c r="GL9" s="75">
        <f t="shared" si="7"/>
        <v>25920</v>
      </c>
      <c r="GM9" s="75">
        <f t="shared" si="7"/>
        <v>26040</v>
      </c>
      <c r="GN9" s="75">
        <f t="shared" si="7"/>
        <v>26160</v>
      </c>
      <c r="GO9" s="75">
        <f t="shared" si="7"/>
        <v>26280</v>
      </c>
      <c r="GP9" s="75">
        <f t="shared" si="7"/>
        <v>26400</v>
      </c>
      <c r="GQ9" s="75">
        <f t="shared" si="7"/>
        <v>26520</v>
      </c>
      <c r="GR9" s="75">
        <f t="shared" si="7"/>
        <v>26640</v>
      </c>
      <c r="GS9" s="75">
        <f t="shared" si="7"/>
        <v>26760</v>
      </c>
      <c r="GT9" s="75">
        <f t="shared" si="7"/>
        <v>26880</v>
      </c>
      <c r="GU9" s="75">
        <f t="shared" si="7"/>
        <v>27000</v>
      </c>
      <c r="GV9" s="75">
        <f t="shared" si="7"/>
        <v>27120</v>
      </c>
      <c r="GW9" s="75">
        <f t="shared" si="7"/>
        <v>27240</v>
      </c>
      <c r="GX9" s="75">
        <f t="shared" si="7"/>
        <v>27360</v>
      </c>
      <c r="GY9" s="75">
        <f t="shared" si="7"/>
        <v>27480</v>
      </c>
      <c r="GZ9" s="75">
        <f t="shared" si="7"/>
        <v>27600</v>
      </c>
      <c r="HA9" s="75">
        <f t="shared" si="7"/>
        <v>27720</v>
      </c>
      <c r="HB9" s="75">
        <f t="shared" si="7"/>
        <v>27840</v>
      </c>
      <c r="HC9" s="75">
        <f t="shared" si="7"/>
        <v>27960</v>
      </c>
      <c r="HD9" s="75">
        <f t="shared" si="7"/>
        <v>28080</v>
      </c>
      <c r="HE9" s="75">
        <f t="shared" si="7"/>
        <v>28200</v>
      </c>
      <c r="HF9" s="75">
        <f t="shared" si="7"/>
        <v>28320</v>
      </c>
      <c r="HG9" s="75">
        <f t="shared" si="7"/>
        <v>28440</v>
      </c>
      <c r="HH9" s="75">
        <f t="shared" si="7"/>
        <v>28560</v>
      </c>
      <c r="HI9" s="75">
        <f t="shared" si="7"/>
        <v>28680</v>
      </c>
      <c r="HJ9" s="75">
        <f t="shared" si="7"/>
        <v>28800</v>
      </c>
      <c r="HK9" s="75">
        <f t="shared" si="7"/>
        <v>28920</v>
      </c>
      <c r="HL9" s="75">
        <f t="shared" si="7"/>
        <v>29040</v>
      </c>
      <c r="HM9" s="75">
        <f t="shared" si="7"/>
        <v>29160</v>
      </c>
      <c r="HN9" s="75">
        <f t="shared" si="7"/>
        <v>29280</v>
      </c>
      <c r="HO9" s="75">
        <f t="shared" si="7"/>
        <v>29400</v>
      </c>
      <c r="HP9" s="75">
        <f t="shared" si="7"/>
        <v>29520</v>
      </c>
      <c r="HQ9" s="75">
        <f t="shared" si="7"/>
        <v>29640</v>
      </c>
      <c r="HR9" s="75">
        <f t="shared" si="7"/>
        <v>29760</v>
      </c>
      <c r="HS9" s="75">
        <f t="shared" si="7"/>
        <v>29880</v>
      </c>
      <c r="HT9" s="75">
        <f t="shared" si="7"/>
        <v>30000</v>
      </c>
      <c r="HU9" s="75">
        <f t="shared" si="7"/>
        <v>30120</v>
      </c>
      <c r="HV9" s="75">
        <f t="shared" si="7"/>
        <v>30240</v>
      </c>
      <c r="HW9" s="75">
        <f t="shared" si="7"/>
        <v>30360</v>
      </c>
      <c r="HX9" s="75">
        <f t="shared" si="7"/>
        <v>30480</v>
      </c>
      <c r="HY9" s="75">
        <f t="shared" si="7"/>
        <v>30600</v>
      </c>
      <c r="HZ9" s="75">
        <f t="shared" si="7"/>
        <v>30720</v>
      </c>
      <c r="IA9" s="75">
        <f t="shared" si="7"/>
        <v>30840</v>
      </c>
      <c r="IB9" s="75">
        <f t="shared" si="7"/>
        <v>30960</v>
      </c>
      <c r="IC9" s="75">
        <f t="shared" si="7"/>
        <v>31080</v>
      </c>
      <c r="ID9" s="75">
        <f t="shared" si="7"/>
        <v>31200</v>
      </c>
      <c r="IE9" s="75">
        <f t="shared" si="7"/>
        <v>31320</v>
      </c>
      <c r="IF9" s="75">
        <f t="shared" si="7"/>
        <v>31440</v>
      </c>
      <c r="IG9" s="75">
        <f t="shared" si="7"/>
        <v>31560</v>
      </c>
      <c r="IH9" s="75">
        <f t="shared" si="7"/>
        <v>31680</v>
      </c>
      <c r="II9" s="75">
        <f t="shared" si="7"/>
        <v>31800</v>
      </c>
      <c r="IJ9" s="75">
        <f t="shared" si="7"/>
        <v>31920</v>
      </c>
      <c r="IK9" s="75">
        <f t="shared" si="7"/>
        <v>32040</v>
      </c>
      <c r="IL9" s="75">
        <f t="shared" si="7"/>
        <v>32160</v>
      </c>
      <c r="IM9" s="75">
        <f t="shared" si="7"/>
        <v>32280</v>
      </c>
      <c r="IN9" s="75">
        <f t="shared" si="7"/>
        <v>32400</v>
      </c>
      <c r="IO9" s="75">
        <f t="shared" si="7"/>
        <v>32520</v>
      </c>
      <c r="IP9" s="75">
        <f t="shared" si="7"/>
        <v>32640</v>
      </c>
      <c r="IQ9" s="75">
        <f t="shared" si="7"/>
        <v>32760</v>
      </c>
      <c r="IR9" s="75">
        <f t="shared" si="7"/>
        <v>32880</v>
      </c>
      <c r="IS9" s="75">
        <f t="shared" si="7"/>
        <v>33000</v>
      </c>
      <c r="IT9" s="75">
        <f t="shared" si="7"/>
        <v>33120</v>
      </c>
      <c r="IU9" s="75">
        <f t="shared" si="7"/>
        <v>33240</v>
      </c>
      <c r="IV9" s="75">
        <f t="shared" si="7"/>
        <v>33360</v>
      </c>
      <c r="IW9" s="75">
        <f t="shared" si="7"/>
        <v>33480</v>
      </c>
      <c r="IX9" s="75">
        <f t="shared" si="7"/>
        <v>33600</v>
      </c>
      <c r="IY9" s="75">
        <f t="shared" si="7"/>
        <v>33720</v>
      </c>
      <c r="IZ9" s="75">
        <f t="shared" si="7"/>
        <v>33840</v>
      </c>
      <c r="JA9" s="75">
        <f t="shared" si="7"/>
        <v>33960</v>
      </c>
      <c r="JB9" s="75">
        <f t="shared" si="7"/>
        <v>34080</v>
      </c>
      <c r="JC9" s="75">
        <f t="shared" si="7"/>
        <v>34200</v>
      </c>
      <c r="JD9" s="75">
        <f t="shared" si="7"/>
        <v>34320</v>
      </c>
      <c r="JE9" s="75">
        <f t="shared" si="7"/>
        <v>34440</v>
      </c>
      <c r="JF9" s="75">
        <f t="shared" si="7"/>
        <v>34560</v>
      </c>
      <c r="JG9" s="75">
        <f t="shared" si="7"/>
        <v>34680</v>
      </c>
      <c r="JH9" s="75">
        <f t="shared" si="7"/>
        <v>34800</v>
      </c>
      <c r="JI9" s="75">
        <f t="shared" si="7"/>
        <v>34920</v>
      </c>
      <c r="JJ9" s="75">
        <f t="shared" si="7"/>
        <v>35040</v>
      </c>
      <c r="JK9" s="75">
        <f t="shared" si="7"/>
        <v>35160</v>
      </c>
      <c r="JL9" s="75">
        <f t="shared" si="7"/>
        <v>35280</v>
      </c>
      <c r="JM9" s="75">
        <f t="shared" si="7"/>
        <v>35400</v>
      </c>
      <c r="JN9" s="75">
        <f t="shared" si="7"/>
        <v>35520</v>
      </c>
      <c r="JO9" s="75">
        <f t="shared" si="7"/>
        <v>35640</v>
      </c>
      <c r="JP9" s="75">
        <f t="shared" si="7"/>
        <v>35760</v>
      </c>
      <c r="JQ9" s="75">
        <f t="shared" si="7"/>
        <v>35880</v>
      </c>
      <c r="JR9" s="75">
        <f t="shared" si="7"/>
        <v>36000</v>
      </c>
      <c r="JS9" s="75">
        <f t="shared" si="7"/>
        <v>36120</v>
      </c>
      <c r="JT9" s="75">
        <f t="shared" si="7"/>
        <v>36240</v>
      </c>
      <c r="JU9" s="75">
        <f t="shared" si="7"/>
        <v>36360</v>
      </c>
      <c r="JV9" s="75">
        <f t="shared" si="7"/>
        <v>36480</v>
      </c>
      <c r="JW9" s="75">
        <f t="shared" si="7"/>
        <v>36600</v>
      </c>
      <c r="JX9" s="75">
        <f t="shared" si="7"/>
        <v>36720</v>
      </c>
      <c r="JY9" s="75">
        <f t="shared" si="7"/>
        <v>36840</v>
      </c>
      <c r="JZ9" s="75">
        <f t="shared" si="7"/>
        <v>36960</v>
      </c>
      <c r="KA9" s="75">
        <f t="shared" si="7"/>
        <v>37080</v>
      </c>
      <c r="KB9" s="75">
        <f t="shared" si="7"/>
        <v>37200</v>
      </c>
      <c r="KC9" s="75">
        <f t="shared" si="7"/>
        <v>37320</v>
      </c>
      <c r="KD9" s="75">
        <f t="shared" si="7"/>
        <v>37440</v>
      </c>
      <c r="KE9" s="75">
        <f t="shared" si="7"/>
        <v>37560</v>
      </c>
      <c r="KF9" s="75">
        <f t="shared" si="7"/>
        <v>37680</v>
      </c>
      <c r="KG9" s="75">
        <f t="shared" si="7"/>
        <v>37800</v>
      </c>
      <c r="KH9" s="75">
        <f t="shared" si="7"/>
        <v>37920</v>
      </c>
      <c r="KI9" s="75">
        <f t="shared" si="7"/>
        <v>38040</v>
      </c>
      <c r="KJ9" s="75">
        <f t="shared" si="7"/>
        <v>38160</v>
      </c>
      <c r="KK9" s="75">
        <f t="shared" si="7"/>
        <v>38280</v>
      </c>
      <c r="KL9" s="75">
        <f t="shared" si="7"/>
        <v>38400</v>
      </c>
      <c r="KM9" s="75">
        <f t="shared" si="7"/>
        <v>38520</v>
      </c>
      <c r="KN9" s="75">
        <f t="shared" si="7"/>
        <v>38640</v>
      </c>
      <c r="KO9" s="75">
        <f t="shared" si="7"/>
        <v>38760</v>
      </c>
      <c r="KP9" s="75">
        <f t="shared" si="7"/>
        <v>38880</v>
      </c>
      <c r="KQ9" s="75">
        <f t="shared" si="7"/>
        <v>39000</v>
      </c>
      <c r="KR9" s="75">
        <f t="shared" si="7"/>
        <v>39120</v>
      </c>
      <c r="KS9" s="75">
        <f t="shared" si="7"/>
        <v>39240</v>
      </c>
      <c r="KT9" s="75">
        <f t="shared" si="7"/>
        <v>39360</v>
      </c>
      <c r="KU9" s="75">
        <f t="shared" si="7"/>
        <v>39480</v>
      </c>
      <c r="KV9" s="75">
        <f t="shared" si="7"/>
        <v>39600</v>
      </c>
      <c r="KW9" s="75">
        <f t="shared" si="7"/>
        <v>39720</v>
      </c>
      <c r="KX9" s="75">
        <f t="shared" si="7"/>
        <v>39840</v>
      </c>
      <c r="KY9" s="75">
        <f t="shared" si="7"/>
        <v>39960</v>
      </c>
      <c r="KZ9" s="75">
        <f t="shared" si="7"/>
        <v>40080</v>
      </c>
      <c r="LA9" s="75">
        <f t="shared" si="7"/>
        <v>40200</v>
      </c>
      <c r="LB9" s="75">
        <f t="shared" si="7"/>
        <v>40320</v>
      </c>
      <c r="LC9" s="75">
        <f t="shared" si="7"/>
        <v>40440</v>
      </c>
      <c r="LD9" s="75">
        <f t="shared" si="7"/>
        <v>40560</v>
      </c>
      <c r="LE9" s="75">
        <f t="shared" si="7"/>
        <v>40680</v>
      </c>
      <c r="LF9" s="75">
        <f t="shared" si="7"/>
        <v>40800</v>
      </c>
      <c r="LG9" s="75">
        <f t="shared" si="7"/>
        <v>40920</v>
      </c>
      <c r="LH9" s="75">
        <f t="shared" si="7"/>
        <v>41040</v>
      </c>
      <c r="LI9" s="75">
        <f t="shared" si="7"/>
        <v>41160</v>
      </c>
      <c r="LJ9" s="75">
        <f t="shared" si="7"/>
        <v>41280</v>
      </c>
      <c r="LK9" s="75">
        <f t="shared" si="7"/>
        <v>41400</v>
      </c>
      <c r="LL9" s="75">
        <f t="shared" si="7"/>
        <v>41520</v>
      </c>
      <c r="LM9" s="75">
        <f t="shared" si="7"/>
        <v>41640</v>
      </c>
      <c r="LN9" s="75">
        <f t="shared" si="7"/>
        <v>41760</v>
      </c>
      <c r="LO9" s="75">
        <f t="shared" si="7"/>
        <v>41880</v>
      </c>
      <c r="LP9" s="75">
        <f t="shared" si="7"/>
        <v>42000</v>
      </c>
      <c r="LQ9" s="75">
        <f t="shared" si="7"/>
        <v>42120</v>
      </c>
      <c r="LR9" s="75">
        <f t="shared" si="7"/>
        <v>42240</v>
      </c>
      <c r="LS9" s="75">
        <f t="shared" si="7"/>
        <v>42360</v>
      </c>
      <c r="LT9" s="75">
        <f t="shared" si="7"/>
        <v>42480</v>
      </c>
      <c r="LU9" s="75">
        <f t="shared" si="7"/>
        <v>42600</v>
      </c>
      <c r="LV9" s="75">
        <f t="shared" si="7"/>
        <v>42720</v>
      </c>
      <c r="LW9" s="75">
        <f t="shared" si="7"/>
        <v>42840</v>
      </c>
      <c r="LX9" s="75">
        <f t="shared" si="7"/>
        <v>42960</v>
      </c>
      <c r="LY9" s="75">
        <f t="shared" si="7"/>
        <v>43080</v>
      </c>
      <c r="LZ9" s="75">
        <f t="shared" si="7"/>
        <v>43200</v>
      </c>
      <c r="MA9" s="75">
        <f t="shared" si="7"/>
        <v>43320</v>
      </c>
      <c r="MB9" s="75">
        <f t="shared" si="7"/>
        <v>43440</v>
      </c>
      <c r="MC9" s="75">
        <f t="shared" si="7"/>
        <v>43560</v>
      </c>
      <c r="MD9" s="75">
        <f t="shared" si="7"/>
        <v>43680</v>
      </c>
      <c r="ME9" s="75">
        <f t="shared" si="7"/>
        <v>43800</v>
      </c>
      <c r="MF9" s="75">
        <f t="shared" si="7"/>
        <v>43920</v>
      </c>
      <c r="MG9" s="75">
        <f t="shared" si="7"/>
        <v>44040</v>
      </c>
      <c r="MH9" s="75">
        <f t="shared" si="7"/>
        <v>44160</v>
      </c>
      <c r="MI9" s="75">
        <f t="shared" si="7"/>
        <v>44280</v>
      </c>
      <c r="MJ9" s="75">
        <f t="shared" si="7"/>
        <v>44400</v>
      </c>
      <c r="MK9" s="75">
        <f t="shared" si="7"/>
        <v>44520</v>
      </c>
      <c r="ML9" s="75">
        <f t="shared" si="7"/>
        <v>44640</v>
      </c>
      <c r="MM9" s="75">
        <f t="shared" si="7"/>
        <v>44760</v>
      </c>
      <c r="MN9" s="75">
        <f t="shared" si="7"/>
        <v>44880</v>
      </c>
      <c r="MO9" s="75">
        <f t="shared" si="7"/>
        <v>45000</v>
      </c>
      <c r="MP9" s="75">
        <f t="shared" si="7"/>
        <v>45120</v>
      </c>
      <c r="MQ9" s="75">
        <f t="shared" si="7"/>
        <v>45240</v>
      </c>
      <c r="MR9" s="75">
        <f t="shared" si="7"/>
        <v>45360</v>
      </c>
      <c r="MS9" s="75">
        <f t="shared" si="7"/>
        <v>45480</v>
      </c>
      <c r="MT9" s="75">
        <f t="shared" si="7"/>
        <v>45600</v>
      </c>
      <c r="MU9" s="75">
        <f t="shared" si="7"/>
        <v>45720</v>
      </c>
      <c r="MV9" s="75">
        <f t="shared" si="7"/>
        <v>45840</v>
      </c>
      <c r="MW9" s="75">
        <f t="shared" si="7"/>
        <v>45960</v>
      </c>
      <c r="MX9" s="75">
        <f t="shared" si="7"/>
        <v>46080</v>
      </c>
      <c r="MY9" s="75">
        <f t="shared" si="7"/>
        <v>46200</v>
      </c>
      <c r="MZ9" s="75">
        <f t="shared" si="7"/>
        <v>46320</v>
      </c>
      <c r="NA9" s="75">
        <f t="shared" si="7"/>
        <v>46440</v>
      </c>
      <c r="NB9" s="75">
        <f t="shared" si="7"/>
        <v>46560</v>
      </c>
      <c r="NC9" s="75">
        <f t="shared" si="7"/>
        <v>46680</v>
      </c>
      <c r="ND9" s="75">
        <f t="shared" si="7"/>
        <v>46800</v>
      </c>
      <c r="NE9" s="75">
        <f t="shared" si="7"/>
        <v>46920</v>
      </c>
      <c r="NF9" s="75">
        <f t="shared" si="7"/>
        <v>47040</v>
      </c>
      <c r="NG9" s="75">
        <f t="shared" si="7"/>
        <v>47160</v>
      </c>
      <c r="NH9" s="75">
        <f t="shared" si="7"/>
        <v>47280</v>
      </c>
      <c r="NI9" s="75">
        <f t="shared" si="7"/>
        <v>47400</v>
      </c>
      <c r="NJ9" s="75">
        <f t="shared" si="7"/>
        <v>47520</v>
      </c>
      <c r="NK9" s="75">
        <f t="shared" si="7"/>
        <v>47640</v>
      </c>
      <c r="NL9" s="75">
        <f t="shared" si="7"/>
        <v>47760</v>
      </c>
      <c r="NM9" s="75">
        <f t="shared" si="7"/>
        <v>47880</v>
      </c>
      <c r="NN9" s="75">
        <f t="shared" si="7"/>
        <v>48000</v>
      </c>
      <c r="NO9" s="75">
        <f t="shared" si="7"/>
        <v>48120</v>
      </c>
      <c r="NP9" s="75">
        <f t="shared" si="7"/>
        <v>48240</v>
      </c>
      <c r="NQ9" s="75">
        <f t="shared" si="7"/>
        <v>48360</v>
      </c>
      <c r="NR9" s="75">
        <f t="shared" si="7"/>
        <v>48480</v>
      </c>
      <c r="NS9" s="75">
        <f t="shared" si="7"/>
        <v>48600</v>
      </c>
      <c r="NT9" s="75">
        <f t="shared" si="7"/>
        <v>48720</v>
      </c>
      <c r="NU9" s="75">
        <f t="shared" si="7"/>
        <v>48840</v>
      </c>
      <c r="NV9" s="75">
        <f t="shared" si="7"/>
        <v>48960</v>
      </c>
      <c r="NW9" s="75">
        <f t="shared" si="7"/>
        <v>49080</v>
      </c>
      <c r="NX9" s="75">
        <f t="shared" si="7"/>
        <v>49200</v>
      </c>
      <c r="NY9" s="75">
        <f t="shared" si="7"/>
        <v>49320</v>
      </c>
      <c r="NZ9" s="75">
        <f t="shared" si="7"/>
        <v>49440</v>
      </c>
      <c r="OA9" s="75">
        <f t="shared" si="7"/>
        <v>49560</v>
      </c>
      <c r="OB9" s="75">
        <f t="shared" si="7"/>
        <v>49680</v>
      </c>
      <c r="OC9" s="75">
        <f t="shared" si="7"/>
        <v>49800</v>
      </c>
      <c r="OD9" s="75">
        <f t="shared" si="7"/>
        <v>49920</v>
      </c>
      <c r="OE9" s="75">
        <f t="shared" si="7"/>
        <v>50040</v>
      </c>
      <c r="OF9" s="75">
        <f t="shared" si="7"/>
        <v>50160</v>
      </c>
      <c r="OG9" s="75">
        <f t="shared" si="7"/>
        <v>50280</v>
      </c>
      <c r="OH9" s="75">
        <f t="shared" si="7"/>
        <v>50400</v>
      </c>
      <c r="OI9" s="75">
        <f t="shared" si="7"/>
        <v>50520</v>
      </c>
      <c r="OJ9" s="75">
        <f t="shared" si="7"/>
        <v>50640</v>
      </c>
      <c r="OK9" s="75">
        <f t="shared" si="7"/>
        <v>50760</v>
      </c>
      <c r="OL9" s="75">
        <f t="shared" si="7"/>
        <v>50880</v>
      </c>
      <c r="OM9" s="75">
        <f t="shared" si="7"/>
        <v>51000</v>
      </c>
      <c r="ON9" s="75">
        <f t="shared" si="7"/>
        <v>51120</v>
      </c>
      <c r="OO9" s="75">
        <f t="shared" si="7"/>
        <v>51240</v>
      </c>
      <c r="OP9" s="75">
        <f t="shared" si="7"/>
        <v>51360</v>
      </c>
      <c r="OQ9" s="75">
        <f t="shared" si="7"/>
        <v>51480</v>
      </c>
      <c r="OR9" s="75">
        <f t="shared" si="7"/>
        <v>51600</v>
      </c>
      <c r="OS9" s="75">
        <f t="shared" si="7"/>
        <v>51720</v>
      </c>
      <c r="OT9" s="75">
        <f t="shared" si="7"/>
        <v>51840</v>
      </c>
      <c r="OU9" s="75">
        <f t="shared" si="7"/>
        <v>51960</v>
      </c>
      <c r="OV9" s="75">
        <f t="shared" si="7"/>
        <v>52080</v>
      </c>
      <c r="OW9" s="75">
        <f t="shared" si="7"/>
        <v>52200</v>
      </c>
      <c r="OX9" s="75">
        <f t="shared" si="7"/>
        <v>52320</v>
      </c>
      <c r="OY9" s="75">
        <f t="shared" si="7"/>
        <v>52440</v>
      </c>
      <c r="OZ9" s="75">
        <f t="shared" si="7"/>
        <v>52560</v>
      </c>
      <c r="PA9" s="75">
        <f t="shared" si="7"/>
        <v>52680</v>
      </c>
      <c r="PB9" s="75">
        <f t="shared" si="7"/>
        <v>52800</v>
      </c>
      <c r="PC9" s="75">
        <f t="shared" si="7"/>
        <v>52920</v>
      </c>
      <c r="PD9" s="75">
        <f t="shared" si="7"/>
        <v>53040</v>
      </c>
      <c r="PE9" s="75">
        <f t="shared" si="7"/>
        <v>53160</v>
      </c>
      <c r="PF9" s="75">
        <f t="shared" si="7"/>
        <v>53280</v>
      </c>
      <c r="PG9" s="75">
        <f t="shared" si="7"/>
        <v>53400</v>
      </c>
      <c r="PH9" s="75">
        <f t="shared" si="7"/>
        <v>53520</v>
      </c>
      <c r="PI9" s="75">
        <f t="shared" si="7"/>
        <v>53640</v>
      </c>
      <c r="PJ9" s="75">
        <f t="shared" si="7"/>
        <v>53760</v>
      </c>
      <c r="PK9" s="75">
        <f t="shared" si="7"/>
        <v>53880</v>
      </c>
      <c r="PL9" s="75">
        <f t="shared" si="7"/>
        <v>54000</v>
      </c>
      <c r="PM9" s="75">
        <f t="shared" si="7"/>
        <v>54120</v>
      </c>
      <c r="PN9" s="75">
        <f t="shared" si="7"/>
        <v>54240</v>
      </c>
      <c r="PO9" s="75">
        <f t="shared" si="7"/>
        <v>54360</v>
      </c>
      <c r="PP9" s="75">
        <f t="shared" si="7"/>
        <v>54480</v>
      </c>
      <c r="PQ9" s="75">
        <f t="shared" si="7"/>
        <v>54600</v>
      </c>
      <c r="PR9" s="75">
        <f t="shared" si="7"/>
        <v>54720</v>
      </c>
      <c r="PS9" s="75">
        <f t="shared" si="7"/>
        <v>54840</v>
      </c>
      <c r="PT9" s="75">
        <f t="shared" si="7"/>
        <v>54960</v>
      </c>
      <c r="PU9" s="75">
        <f t="shared" si="7"/>
        <v>55080</v>
      </c>
      <c r="PV9" s="75">
        <f t="shared" si="7"/>
        <v>55200</v>
      </c>
      <c r="PW9" s="75">
        <f t="shared" si="7"/>
        <v>55320</v>
      </c>
      <c r="PX9" s="75">
        <f t="shared" si="7"/>
        <v>55440</v>
      </c>
      <c r="PY9" s="75">
        <f t="shared" si="7"/>
        <v>55560</v>
      </c>
      <c r="PZ9" s="75">
        <f t="shared" si="7"/>
        <v>55680</v>
      </c>
      <c r="QA9" s="75">
        <f t="shared" si="7"/>
        <v>55800</v>
      </c>
      <c r="QB9" s="75">
        <f t="shared" si="7"/>
        <v>55920</v>
      </c>
      <c r="QC9" s="75">
        <f t="shared" si="7"/>
        <v>56040</v>
      </c>
      <c r="QD9" s="75">
        <f t="shared" si="7"/>
        <v>56160</v>
      </c>
      <c r="QE9" s="75">
        <f t="shared" si="7"/>
        <v>56280</v>
      </c>
      <c r="QF9" s="75">
        <f t="shared" si="7"/>
        <v>56400</v>
      </c>
      <c r="QG9" s="75">
        <f t="shared" si="7"/>
        <v>56520</v>
      </c>
      <c r="QH9" s="75">
        <f t="shared" si="7"/>
        <v>56640</v>
      </c>
      <c r="QI9" s="75">
        <f t="shared" si="7"/>
        <v>56760</v>
      </c>
      <c r="QJ9" s="75">
        <f t="shared" si="7"/>
        <v>56880</v>
      </c>
      <c r="QK9" s="75">
        <f t="shared" si="7"/>
        <v>57000</v>
      </c>
      <c r="QL9" s="75">
        <f t="shared" si="7"/>
        <v>57120</v>
      </c>
      <c r="QM9" s="75">
        <f t="shared" si="7"/>
        <v>57240</v>
      </c>
      <c r="QN9" s="75">
        <f t="shared" si="7"/>
        <v>57360</v>
      </c>
      <c r="QO9" s="75">
        <f t="shared" si="7"/>
        <v>57480</v>
      </c>
      <c r="QP9" s="75">
        <f t="shared" si="7"/>
        <v>57600</v>
      </c>
      <c r="QQ9" s="75">
        <f t="shared" si="7"/>
        <v>57720</v>
      </c>
      <c r="QR9" s="75">
        <f t="shared" si="7"/>
        <v>57840</v>
      </c>
      <c r="QS9" s="75">
        <f t="shared" si="7"/>
        <v>57960</v>
      </c>
      <c r="QT9" s="75">
        <f t="shared" si="7"/>
        <v>58080</v>
      </c>
      <c r="QU9" s="75">
        <f t="shared" si="7"/>
        <v>58200</v>
      </c>
      <c r="QV9" s="75">
        <f t="shared" si="7"/>
        <v>58320</v>
      </c>
      <c r="QW9" s="75">
        <f t="shared" si="7"/>
        <v>58440</v>
      </c>
      <c r="QX9" s="75">
        <f t="shared" si="7"/>
        <v>58560</v>
      </c>
      <c r="QY9" s="75">
        <f t="shared" si="7"/>
        <v>58680</v>
      </c>
      <c r="QZ9" s="75">
        <f t="shared" si="7"/>
        <v>58800</v>
      </c>
      <c r="RA9" s="75">
        <f t="shared" si="7"/>
        <v>58920</v>
      </c>
      <c r="RB9" s="75">
        <f t="shared" si="7"/>
        <v>59040</v>
      </c>
      <c r="RC9" s="75">
        <f t="shared" si="7"/>
        <v>59160</v>
      </c>
      <c r="RD9" s="75">
        <f t="shared" si="7"/>
        <v>59280</v>
      </c>
      <c r="RE9" s="75">
        <f t="shared" si="7"/>
        <v>59400</v>
      </c>
      <c r="RF9" s="75">
        <f t="shared" si="7"/>
        <v>59520</v>
      </c>
      <c r="RG9" s="75">
        <f t="shared" si="7"/>
        <v>59640</v>
      </c>
      <c r="RH9" s="75">
        <f t="shared" si="7"/>
        <v>59760</v>
      </c>
      <c r="RI9" s="75">
        <f t="shared" si="7"/>
        <v>59880</v>
      </c>
      <c r="RJ9" s="75">
        <f t="shared" si="7"/>
        <v>60000</v>
      </c>
      <c r="RK9" s="75">
        <f t="shared" si="7"/>
        <v>60120</v>
      </c>
      <c r="RL9" s="75">
        <f t="shared" si="7"/>
        <v>60240</v>
      </c>
      <c r="RM9" s="75">
        <f t="shared" si="7"/>
        <v>60360</v>
      </c>
      <c r="RN9" s="75">
        <f t="shared" si="7"/>
        <v>60480</v>
      </c>
      <c r="RO9" s="75">
        <f t="shared" si="7"/>
        <v>60600</v>
      </c>
      <c r="RP9" s="75">
        <f t="shared" si="7"/>
        <v>60720</v>
      </c>
      <c r="RQ9" s="75">
        <f t="shared" si="7"/>
        <v>60840</v>
      </c>
      <c r="RR9" s="75">
        <f t="shared" si="7"/>
        <v>60960</v>
      </c>
      <c r="RS9" s="75">
        <f t="shared" si="7"/>
        <v>61080</v>
      </c>
      <c r="RT9" s="75">
        <f t="shared" si="7"/>
        <v>61200</v>
      </c>
      <c r="RU9" s="75"/>
      <c r="RV9" s="75"/>
      <c r="RW9" s="75"/>
      <c r="RX9" s="75"/>
      <c r="RY9" s="75"/>
      <c r="RZ9" s="75"/>
      <c r="SA9" s="75"/>
      <c r="SB9" s="75"/>
      <c r="SC9" s="75"/>
      <c r="SD9" s="75"/>
      <c r="SE9" s="75"/>
      <c r="SF9" s="75"/>
      <c r="SG9" s="75"/>
      <c r="SH9" s="75"/>
      <c r="SI9" s="75"/>
      <c r="SJ9" s="75"/>
      <c r="SK9" s="75"/>
      <c r="SL9" s="75"/>
      <c r="SM9" s="75"/>
      <c r="SN9" s="75"/>
    </row>
    <row r="10" ht="14.25" customHeight="1">
      <c r="A10" s="9" t="s">
        <v>43</v>
      </c>
      <c r="B10" s="73">
        <v>240000.0</v>
      </c>
      <c r="C10" s="74">
        <v>0.1</v>
      </c>
      <c r="D10" s="73">
        <v>750000.0</v>
      </c>
      <c r="E10" s="74">
        <v>0.03</v>
      </c>
      <c r="F10" s="74">
        <v>0.0</v>
      </c>
      <c r="G10" s="71" t="s">
        <v>43</v>
      </c>
      <c r="H10" s="75">
        <f t="shared" ref="H10:RT10" si="8">IF(H$2-$B10&lt;=0,H$2*$C10,IF(H$2-$D10&lt;=0,$B10*$C10+(H$2-$B10)*$E10,$B10*$C10+($D10-$B10)*$E10+(H$2-$D10)*$F10))</f>
        <v>6000</v>
      </c>
      <c r="I10" s="75">
        <f t="shared" si="8"/>
        <v>6200</v>
      </c>
      <c r="J10" s="75">
        <f t="shared" si="8"/>
        <v>6400</v>
      </c>
      <c r="K10" s="75">
        <f t="shared" si="8"/>
        <v>6600</v>
      </c>
      <c r="L10" s="75">
        <f t="shared" si="8"/>
        <v>6800</v>
      </c>
      <c r="M10" s="75">
        <f t="shared" si="8"/>
        <v>7000</v>
      </c>
      <c r="N10" s="75">
        <f t="shared" si="8"/>
        <v>7200</v>
      </c>
      <c r="O10" s="75">
        <f t="shared" si="8"/>
        <v>7400</v>
      </c>
      <c r="P10" s="75">
        <f t="shared" si="8"/>
        <v>7600</v>
      </c>
      <c r="Q10" s="75">
        <f t="shared" si="8"/>
        <v>7800</v>
      </c>
      <c r="R10" s="75">
        <f t="shared" si="8"/>
        <v>8000</v>
      </c>
      <c r="S10" s="75">
        <f t="shared" si="8"/>
        <v>8200</v>
      </c>
      <c r="T10" s="75">
        <f t="shared" si="8"/>
        <v>8400</v>
      </c>
      <c r="U10" s="75">
        <f t="shared" si="8"/>
        <v>8600</v>
      </c>
      <c r="V10" s="75">
        <f t="shared" si="8"/>
        <v>8800</v>
      </c>
      <c r="W10" s="75">
        <f t="shared" si="8"/>
        <v>9000</v>
      </c>
      <c r="X10" s="75">
        <f t="shared" si="8"/>
        <v>9200</v>
      </c>
      <c r="Y10" s="75">
        <f t="shared" si="8"/>
        <v>9400</v>
      </c>
      <c r="Z10" s="75">
        <f t="shared" si="8"/>
        <v>9600</v>
      </c>
      <c r="AA10" s="75">
        <f t="shared" si="8"/>
        <v>9800</v>
      </c>
      <c r="AB10" s="75">
        <f t="shared" si="8"/>
        <v>10000</v>
      </c>
      <c r="AC10" s="75">
        <f t="shared" si="8"/>
        <v>10200</v>
      </c>
      <c r="AD10" s="75">
        <f t="shared" si="8"/>
        <v>10400</v>
      </c>
      <c r="AE10" s="75">
        <f t="shared" si="8"/>
        <v>10600</v>
      </c>
      <c r="AF10" s="75">
        <f t="shared" si="8"/>
        <v>10800</v>
      </c>
      <c r="AG10" s="75">
        <f t="shared" si="8"/>
        <v>11000</v>
      </c>
      <c r="AH10" s="75">
        <f t="shared" si="8"/>
        <v>11200</v>
      </c>
      <c r="AI10" s="75">
        <f t="shared" si="8"/>
        <v>11400</v>
      </c>
      <c r="AJ10" s="75">
        <f t="shared" si="8"/>
        <v>11600</v>
      </c>
      <c r="AK10" s="75">
        <f t="shared" si="8"/>
        <v>11800</v>
      </c>
      <c r="AL10" s="75">
        <f t="shared" si="8"/>
        <v>12000</v>
      </c>
      <c r="AM10" s="75">
        <f t="shared" si="8"/>
        <v>12200</v>
      </c>
      <c r="AN10" s="75">
        <f t="shared" si="8"/>
        <v>12400</v>
      </c>
      <c r="AO10" s="75">
        <f t="shared" si="8"/>
        <v>12600</v>
      </c>
      <c r="AP10" s="75">
        <f t="shared" si="8"/>
        <v>12800</v>
      </c>
      <c r="AQ10" s="75">
        <f t="shared" si="8"/>
        <v>13000</v>
      </c>
      <c r="AR10" s="75">
        <f t="shared" si="8"/>
        <v>13200</v>
      </c>
      <c r="AS10" s="75">
        <f t="shared" si="8"/>
        <v>13400</v>
      </c>
      <c r="AT10" s="75">
        <f t="shared" si="8"/>
        <v>13600</v>
      </c>
      <c r="AU10" s="75">
        <f t="shared" si="8"/>
        <v>13800</v>
      </c>
      <c r="AV10" s="75">
        <f t="shared" si="8"/>
        <v>14000</v>
      </c>
      <c r="AW10" s="75">
        <f t="shared" si="8"/>
        <v>14200</v>
      </c>
      <c r="AX10" s="75">
        <f t="shared" si="8"/>
        <v>14400</v>
      </c>
      <c r="AY10" s="75">
        <f t="shared" si="8"/>
        <v>14600</v>
      </c>
      <c r="AZ10" s="75">
        <f t="shared" si="8"/>
        <v>14800</v>
      </c>
      <c r="BA10" s="75">
        <f t="shared" si="8"/>
        <v>15000</v>
      </c>
      <c r="BB10" s="75">
        <f t="shared" si="8"/>
        <v>15200</v>
      </c>
      <c r="BC10" s="75">
        <f t="shared" si="8"/>
        <v>15400</v>
      </c>
      <c r="BD10" s="75">
        <f t="shared" si="8"/>
        <v>15600</v>
      </c>
      <c r="BE10" s="75">
        <f t="shared" si="8"/>
        <v>15800</v>
      </c>
      <c r="BF10" s="75">
        <f t="shared" si="8"/>
        <v>16000</v>
      </c>
      <c r="BG10" s="75">
        <f t="shared" si="8"/>
        <v>16200</v>
      </c>
      <c r="BH10" s="75">
        <f t="shared" si="8"/>
        <v>16400</v>
      </c>
      <c r="BI10" s="75">
        <f t="shared" si="8"/>
        <v>16600</v>
      </c>
      <c r="BJ10" s="75">
        <f t="shared" si="8"/>
        <v>16800</v>
      </c>
      <c r="BK10" s="75">
        <f t="shared" si="8"/>
        <v>17000</v>
      </c>
      <c r="BL10" s="75">
        <f t="shared" si="8"/>
        <v>17200</v>
      </c>
      <c r="BM10" s="75">
        <f t="shared" si="8"/>
        <v>17400</v>
      </c>
      <c r="BN10" s="75">
        <f t="shared" si="8"/>
        <v>17600</v>
      </c>
      <c r="BO10" s="75">
        <f t="shared" si="8"/>
        <v>17800</v>
      </c>
      <c r="BP10" s="75">
        <f t="shared" si="8"/>
        <v>18000</v>
      </c>
      <c r="BQ10" s="75">
        <f t="shared" si="8"/>
        <v>18200</v>
      </c>
      <c r="BR10" s="75">
        <f t="shared" si="8"/>
        <v>18400</v>
      </c>
      <c r="BS10" s="75">
        <f t="shared" si="8"/>
        <v>18600</v>
      </c>
      <c r="BT10" s="75">
        <f t="shared" si="8"/>
        <v>18800</v>
      </c>
      <c r="BU10" s="75">
        <f t="shared" si="8"/>
        <v>19000</v>
      </c>
      <c r="BV10" s="75">
        <f t="shared" si="8"/>
        <v>19200</v>
      </c>
      <c r="BW10" s="75">
        <f t="shared" si="8"/>
        <v>19400</v>
      </c>
      <c r="BX10" s="75">
        <f t="shared" si="8"/>
        <v>19600</v>
      </c>
      <c r="BY10" s="75">
        <f t="shared" si="8"/>
        <v>19800</v>
      </c>
      <c r="BZ10" s="75">
        <f t="shared" si="8"/>
        <v>20000</v>
      </c>
      <c r="CA10" s="75">
        <f t="shared" si="8"/>
        <v>20200</v>
      </c>
      <c r="CB10" s="75">
        <f t="shared" si="8"/>
        <v>20400</v>
      </c>
      <c r="CC10" s="75">
        <f t="shared" si="8"/>
        <v>20600</v>
      </c>
      <c r="CD10" s="75">
        <f t="shared" si="8"/>
        <v>20800</v>
      </c>
      <c r="CE10" s="75">
        <f t="shared" si="8"/>
        <v>21000</v>
      </c>
      <c r="CF10" s="75">
        <f t="shared" si="8"/>
        <v>21200</v>
      </c>
      <c r="CG10" s="75">
        <f t="shared" si="8"/>
        <v>21400</v>
      </c>
      <c r="CH10" s="75">
        <f t="shared" si="8"/>
        <v>21600</v>
      </c>
      <c r="CI10" s="75">
        <f t="shared" si="8"/>
        <v>21800</v>
      </c>
      <c r="CJ10" s="75">
        <f t="shared" si="8"/>
        <v>22000</v>
      </c>
      <c r="CK10" s="75">
        <f t="shared" si="8"/>
        <v>22200</v>
      </c>
      <c r="CL10" s="75">
        <f t="shared" si="8"/>
        <v>22400</v>
      </c>
      <c r="CM10" s="75">
        <f t="shared" si="8"/>
        <v>22600</v>
      </c>
      <c r="CN10" s="75">
        <f t="shared" si="8"/>
        <v>22800</v>
      </c>
      <c r="CO10" s="75">
        <f t="shared" si="8"/>
        <v>23000</v>
      </c>
      <c r="CP10" s="75">
        <f t="shared" si="8"/>
        <v>23200</v>
      </c>
      <c r="CQ10" s="75">
        <f t="shared" si="8"/>
        <v>23400</v>
      </c>
      <c r="CR10" s="75">
        <f t="shared" si="8"/>
        <v>23600</v>
      </c>
      <c r="CS10" s="75">
        <f t="shared" si="8"/>
        <v>23800</v>
      </c>
      <c r="CT10" s="75">
        <f t="shared" si="8"/>
        <v>24000</v>
      </c>
      <c r="CU10" s="75">
        <f t="shared" si="8"/>
        <v>24060</v>
      </c>
      <c r="CV10" s="75">
        <f t="shared" si="8"/>
        <v>24120</v>
      </c>
      <c r="CW10" s="75">
        <f t="shared" si="8"/>
        <v>24180</v>
      </c>
      <c r="CX10" s="75">
        <f t="shared" si="8"/>
        <v>24240</v>
      </c>
      <c r="CY10" s="75">
        <f t="shared" si="8"/>
        <v>24300</v>
      </c>
      <c r="CZ10" s="75">
        <f t="shared" si="8"/>
        <v>24360</v>
      </c>
      <c r="DA10" s="75">
        <f t="shared" si="8"/>
        <v>24420</v>
      </c>
      <c r="DB10" s="75">
        <f t="shared" si="8"/>
        <v>24480</v>
      </c>
      <c r="DC10" s="75">
        <f t="shared" si="8"/>
        <v>24540</v>
      </c>
      <c r="DD10" s="75">
        <f t="shared" si="8"/>
        <v>24600</v>
      </c>
      <c r="DE10" s="75">
        <f t="shared" si="8"/>
        <v>24660</v>
      </c>
      <c r="DF10" s="75">
        <f t="shared" si="8"/>
        <v>24720</v>
      </c>
      <c r="DG10" s="75">
        <f t="shared" si="8"/>
        <v>24780</v>
      </c>
      <c r="DH10" s="75">
        <f t="shared" si="8"/>
        <v>24840</v>
      </c>
      <c r="DI10" s="75">
        <f t="shared" si="8"/>
        <v>24900</v>
      </c>
      <c r="DJ10" s="75">
        <f t="shared" si="8"/>
        <v>24960</v>
      </c>
      <c r="DK10" s="75">
        <f t="shared" si="8"/>
        <v>25020</v>
      </c>
      <c r="DL10" s="75">
        <f t="shared" si="8"/>
        <v>25080</v>
      </c>
      <c r="DM10" s="75">
        <f t="shared" si="8"/>
        <v>25140</v>
      </c>
      <c r="DN10" s="75">
        <f t="shared" si="8"/>
        <v>25200</v>
      </c>
      <c r="DO10" s="75">
        <f t="shared" si="8"/>
        <v>25260</v>
      </c>
      <c r="DP10" s="75">
        <f t="shared" si="8"/>
        <v>25320</v>
      </c>
      <c r="DQ10" s="75">
        <f t="shared" si="8"/>
        <v>25380</v>
      </c>
      <c r="DR10" s="75">
        <f t="shared" si="8"/>
        <v>25440</v>
      </c>
      <c r="DS10" s="75">
        <f t="shared" si="8"/>
        <v>25500</v>
      </c>
      <c r="DT10" s="75">
        <f t="shared" si="8"/>
        <v>25560</v>
      </c>
      <c r="DU10" s="75">
        <f t="shared" si="8"/>
        <v>25620</v>
      </c>
      <c r="DV10" s="75">
        <f t="shared" si="8"/>
        <v>25680</v>
      </c>
      <c r="DW10" s="75">
        <f t="shared" si="8"/>
        <v>25740</v>
      </c>
      <c r="DX10" s="75">
        <f t="shared" si="8"/>
        <v>25800</v>
      </c>
      <c r="DY10" s="75">
        <f t="shared" si="8"/>
        <v>25860</v>
      </c>
      <c r="DZ10" s="75">
        <f t="shared" si="8"/>
        <v>25920</v>
      </c>
      <c r="EA10" s="75">
        <f t="shared" si="8"/>
        <v>25980</v>
      </c>
      <c r="EB10" s="75">
        <f t="shared" si="8"/>
        <v>26040</v>
      </c>
      <c r="EC10" s="75">
        <f t="shared" si="8"/>
        <v>26100</v>
      </c>
      <c r="ED10" s="75">
        <f t="shared" si="8"/>
        <v>26160</v>
      </c>
      <c r="EE10" s="75">
        <f t="shared" si="8"/>
        <v>26220</v>
      </c>
      <c r="EF10" s="75">
        <f t="shared" si="8"/>
        <v>26280</v>
      </c>
      <c r="EG10" s="75">
        <f t="shared" si="8"/>
        <v>26340</v>
      </c>
      <c r="EH10" s="75">
        <f t="shared" si="8"/>
        <v>26400</v>
      </c>
      <c r="EI10" s="75">
        <f t="shared" si="8"/>
        <v>26460</v>
      </c>
      <c r="EJ10" s="75">
        <f t="shared" si="8"/>
        <v>26520</v>
      </c>
      <c r="EK10" s="75">
        <f t="shared" si="8"/>
        <v>26580</v>
      </c>
      <c r="EL10" s="75">
        <f t="shared" si="8"/>
        <v>26640</v>
      </c>
      <c r="EM10" s="75">
        <f t="shared" si="8"/>
        <v>26700</v>
      </c>
      <c r="EN10" s="75">
        <f t="shared" si="8"/>
        <v>26760</v>
      </c>
      <c r="EO10" s="75">
        <f t="shared" si="8"/>
        <v>26820</v>
      </c>
      <c r="EP10" s="75">
        <f t="shared" si="8"/>
        <v>26880</v>
      </c>
      <c r="EQ10" s="75">
        <f t="shared" si="8"/>
        <v>26940</v>
      </c>
      <c r="ER10" s="75">
        <f t="shared" si="8"/>
        <v>27000</v>
      </c>
      <c r="ES10" s="75">
        <f t="shared" si="8"/>
        <v>27060</v>
      </c>
      <c r="ET10" s="75">
        <f t="shared" si="8"/>
        <v>27120</v>
      </c>
      <c r="EU10" s="75">
        <f t="shared" si="8"/>
        <v>27180</v>
      </c>
      <c r="EV10" s="75">
        <f t="shared" si="8"/>
        <v>27240</v>
      </c>
      <c r="EW10" s="75">
        <f t="shared" si="8"/>
        <v>27300</v>
      </c>
      <c r="EX10" s="75">
        <f t="shared" si="8"/>
        <v>27360</v>
      </c>
      <c r="EY10" s="75">
        <f t="shared" si="8"/>
        <v>27420</v>
      </c>
      <c r="EZ10" s="75">
        <f t="shared" si="8"/>
        <v>27480</v>
      </c>
      <c r="FA10" s="75">
        <f t="shared" si="8"/>
        <v>27540</v>
      </c>
      <c r="FB10" s="75">
        <f t="shared" si="8"/>
        <v>27600</v>
      </c>
      <c r="FC10" s="75">
        <f t="shared" si="8"/>
        <v>27660</v>
      </c>
      <c r="FD10" s="75">
        <f t="shared" si="8"/>
        <v>27720</v>
      </c>
      <c r="FE10" s="75">
        <f t="shared" si="8"/>
        <v>27780</v>
      </c>
      <c r="FF10" s="75">
        <f t="shared" si="8"/>
        <v>27840</v>
      </c>
      <c r="FG10" s="75">
        <f t="shared" si="8"/>
        <v>27900</v>
      </c>
      <c r="FH10" s="75">
        <f t="shared" si="8"/>
        <v>27960</v>
      </c>
      <c r="FI10" s="75">
        <f t="shared" si="8"/>
        <v>28020</v>
      </c>
      <c r="FJ10" s="75">
        <f t="shared" si="8"/>
        <v>28080</v>
      </c>
      <c r="FK10" s="75">
        <f t="shared" si="8"/>
        <v>28140</v>
      </c>
      <c r="FL10" s="75">
        <f t="shared" si="8"/>
        <v>28200</v>
      </c>
      <c r="FM10" s="75">
        <f t="shared" si="8"/>
        <v>28260</v>
      </c>
      <c r="FN10" s="75">
        <f t="shared" si="8"/>
        <v>28320</v>
      </c>
      <c r="FO10" s="75">
        <f t="shared" si="8"/>
        <v>28380</v>
      </c>
      <c r="FP10" s="75">
        <f t="shared" si="8"/>
        <v>28440</v>
      </c>
      <c r="FQ10" s="75">
        <f t="shared" si="8"/>
        <v>28500</v>
      </c>
      <c r="FR10" s="75">
        <f t="shared" si="8"/>
        <v>28560</v>
      </c>
      <c r="FS10" s="75">
        <f t="shared" si="8"/>
        <v>28620</v>
      </c>
      <c r="FT10" s="75">
        <f t="shared" si="8"/>
        <v>28680</v>
      </c>
      <c r="FU10" s="75">
        <f t="shared" si="8"/>
        <v>28740</v>
      </c>
      <c r="FV10" s="75">
        <f t="shared" si="8"/>
        <v>28800</v>
      </c>
      <c r="FW10" s="75">
        <f t="shared" si="8"/>
        <v>28860</v>
      </c>
      <c r="FX10" s="75">
        <f t="shared" si="8"/>
        <v>28920</v>
      </c>
      <c r="FY10" s="75">
        <f t="shared" si="8"/>
        <v>28980</v>
      </c>
      <c r="FZ10" s="75">
        <f t="shared" si="8"/>
        <v>29040</v>
      </c>
      <c r="GA10" s="75">
        <f t="shared" si="8"/>
        <v>29100</v>
      </c>
      <c r="GB10" s="75">
        <f t="shared" si="8"/>
        <v>29160</v>
      </c>
      <c r="GC10" s="75">
        <f t="shared" si="8"/>
        <v>29220</v>
      </c>
      <c r="GD10" s="75">
        <f t="shared" si="8"/>
        <v>29280</v>
      </c>
      <c r="GE10" s="75">
        <f t="shared" si="8"/>
        <v>29340</v>
      </c>
      <c r="GF10" s="75">
        <f t="shared" si="8"/>
        <v>29400</v>
      </c>
      <c r="GG10" s="75">
        <f t="shared" si="8"/>
        <v>29460</v>
      </c>
      <c r="GH10" s="75">
        <f t="shared" si="8"/>
        <v>29520</v>
      </c>
      <c r="GI10" s="75">
        <f t="shared" si="8"/>
        <v>29580</v>
      </c>
      <c r="GJ10" s="75">
        <f t="shared" si="8"/>
        <v>29640</v>
      </c>
      <c r="GK10" s="75">
        <f t="shared" si="8"/>
        <v>29700</v>
      </c>
      <c r="GL10" s="75">
        <f t="shared" si="8"/>
        <v>29760</v>
      </c>
      <c r="GM10" s="75">
        <f t="shared" si="8"/>
        <v>29820</v>
      </c>
      <c r="GN10" s="75">
        <f t="shared" si="8"/>
        <v>29880</v>
      </c>
      <c r="GO10" s="75">
        <f t="shared" si="8"/>
        <v>29940</v>
      </c>
      <c r="GP10" s="75">
        <f t="shared" si="8"/>
        <v>30000</v>
      </c>
      <c r="GQ10" s="75">
        <f t="shared" si="8"/>
        <v>30060</v>
      </c>
      <c r="GR10" s="75">
        <f t="shared" si="8"/>
        <v>30120</v>
      </c>
      <c r="GS10" s="75">
        <f t="shared" si="8"/>
        <v>30180</v>
      </c>
      <c r="GT10" s="75">
        <f t="shared" si="8"/>
        <v>30240</v>
      </c>
      <c r="GU10" s="75">
        <f t="shared" si="8"/>
        <v>30300</v>
      </c>
      <c r="GV10" s="75">
        <f t="shared" si="8"/>
        <v>30360</v>
      </c>
      <c r="GW10" s="75">
        <f t="shared" si="8"/>
        <v>30420</v>
      </c>
      <c r="GX10" s="75">
        <f t="shared" si="8"/>
        <v>30480</v>
      </c>
      <c r="GY10" s="75">
        <f t="shared" si="8"/>
        <v>30540</v>
      </c>
      <c r="GZ10" s="75">
        <f t="shared" si="8"/>
        <v>30600</v>
      </c>
      <c r="HA10" s="75">
        <f t="shared" si="8"/>
        <v>30660</v>
      </c>
      <c r="HB10" s="75">
        <f t="shared" si="8"/>
        <v>30720</v>
      </c>
      <c r="HC10" s="75">
        <f t="shared" si="8"/>
        <v>30780</v>
      </c>
      <c r="HD10" s="75">
        <f t="shared" si="8"/>
        <v>30840</v>
      </c>
      <c r="HE10" s="75">
        <f t="shared" si="8"/>
        <v>30900</v>
      </c>
      <c r="HF10" s="75">
        <f t="shared" si="8"/>
        <v>30960</v>
      </c>
      <c r="HG10" s="75">
        <f t="shared" si="8"/>
        <v>31020</v>
      </c>
      <c r="HH10" s="75">
        <f t="shared" si="8"/>
        <v>31080</v>
      </c>
      <c r="HI10" s="75">
        <f t="shared" si="8"/>
        <v>31140</v>
      </c>
      <c r="HJ10" s="75">
        <f t="shared" si="8"/>
        <v>31200</v>
      </c>
      <c r="HK10" s="75">
        <f t="shared" si="8"/>
        <v>31260</v>
      </c>
      <c r="HL10" s="75">
        <f t="shared" si="8"/>
        <v>31320</v>
      </c>
      <c r="HM10" s="75">
        <f t="shared" si="8"/>
        <v>31380</v>
      </c>
      <c r="HN10" s="75">
        <f t="shared" si="8"/>
        <v>31440</v>
      </c>
      <c r="HO10" s="75">
        <f t="shared" si="8"/>
        <v>31500</v>
      </c>
      <c r="HP10" s="75">
        <f t="shared" si="8"/>
        <v>31560</v>
      </c>
      <c r="HQ10" s="75">
        <f t="shared" si="8"/>
        <v>31620</v>
      </c>
      <c r="HR10" s="75">
        <f t="shared" si="8"/>
        <v>31680</v>
      </c>
      <c r="HS10" s="75">
        <f t="shared" si="8"/>
        <v>31740</v>
      </c>
      <c r="HT10" s="75">
        <f t="shared" si="8"/>
        <v>31800</v>
      </c>
      <c r="HU10" s="75">
        <f t="shared" si="8"/>
        <v>31860</v>
      </c>
      <c r="HV10" s="75">
        <f t="shared" si="8"/>
        <v>31920</v>
      </c>
      <c r="HW10" s="75">
        <f t="shared" si="8"/>
        <v>31980</v>
      </c>
      <c r="HX10" s="75">
        <f t="shared" si="8"/>
        <v>32040</v>
      </c>
      <c r="HY10" s="75">
        <f t="shared" si="8"/>
        <v>32100</v>
      </c>
      <c r="HZ10" s="75">
        <f t="shared" si="8"/>
        <v>32160</v>
      </c>
      <c r="IA10" s="75">
        <f t="shared" si="8"/>
        <v>32220</v>
      </c>
      <c r="IB10" s="75">
        <f t="shared" si="8"/>
        <v>32280</v>
      </c>
      <c r="IC10" s="75">
        <f t="shared" si="8"/>
        <v>32340</v>
      </c>
      <c r="ID10" s="75">
        <f t="shared" si="8"/>
        <v>32400</v>
      </c>
      <c r="IE10" s="75">
        <f t="shared" si="8"/>
        <v>32460</v>
      </c>
      <c r="IF10" s="75">
        <f t="shared" si="8"/>
        <v>32520</v>
      </c>
      <c r="IG10" s="75">
        <f t="shared" si="8"/>
        <v>32580</v>
      </c>
      <c r="IH10" s="75">
        <f t="shared" si="8"/>
        <v>32640</v>
      </c>
      <c r="II10" s="75">
        <f t="shared" si="8"/>
        <v>32700</v>
      </c>
      <c r="IJ10" s="75">
        <f t="shared" si="8"/>
        <v>32760</v>
      </c>
      <c r="IK10" s="75">
        <f t="shared" si="8"/>
        <v>32820</v>
      </c>
      <c r="IL10" s="75">
        <f t="shared" si="8"/>
        <v>32880</v>
      </c>
      <c r="IM10" s="75">
        <f t="shared" si="8"/>
        <v>32940</v>
      </c>
      <c r="IN10" s="75">
        <f t="shared" si="8"/>
        <v>33000</v>
      </c>
      <c r="IO10" s="75">
        <f t="shared" si="8"/>
        <v>33060</v>
      </c>
      <c r="IP10" s="75">
        <f t="shared" si="8"/>
        <v>33120</v>
      </c>
      <c r="IQ10" s="75">
        <f t="shared" si="8"/>
        <v>33180</v>
      </c>
      <c r="IR10" s="75">
        <f t="shared" si="8"/>
        <v>33240</v>
      </c>
      <c r="IS10" s="75">
        <f t="shared" si="8"/>
        <v>33300</v>
      </c>
      <c r="IT10" s="75">
        <f t="shared" si="8"/>
        <v>33360</v>
      </c>
      <c r="IU10" s="75">
        <f t="shared" si="8"/>
        <v>33420</v>
      </c>
      <c r="IV10" s="75">
        <f t="shared" si="8"/>
        <v>33480</v>
      </c>
      <c r="IW10" s="75">
        <f t="shared" si="8"/>
        <v>33540</v>
      </c>
      <c r="IX10" s="75">
        <f t="shared" si="8"/>
        <v>33600</v>
      </c>
      <c r="IY10" s="75">
        <f t="shared" si="8"/>
        <v>33660</v>
      </c>
      <c r="IZ10" s="75">
        <f t="shared" si="8"/>
        <v>33720</v>
      </c>
      <c r="JA10" s="75">
        <f t="shared" si="8"/>
        <v>33780</v>
      </c>
      <c r="JB10" s="75">
        <f t="shared" si="8"/>
        <v>33840</v>
      </c>
      <c r="JC10" s="75">
        <f t="shared" si="8"/>
        <v>33900</v>
      </c>
      <c r="JD10" s="75">
        <f t="shared" si="8"/>
        <v>33960</v>
      </c>
      <c r="JE10" s="75">
        <f t="shared" si="8"/>
        <v>34020</v>
      </c>
      <c r="JF10" s="75">
        <f t="shared" si="8"/>
        <v>34080</v>
      </c>
      <c r="JG10" s="75">
        <f t="shared" si="8"/>
        <v>34140</v>
      </c>
      <c r="JH10" s="75">
        <f t="shared" si="8"/>
        <v>34200</v>
      </c>
      <c r="JI10" s="75">
        <f t="shared" si="8"/>
        <v>34260</v>
      </c>
      <c r="JJ10" s="75">
        <f t="shared" si="8"/>
        <v>34320</v>
      </c>
      <c r="JK10" s="75">
        <f t="shared" si="8"/>
        <v>34380</v>
      </c>
      <c r="JL10" s="75">
        <f t="shared" si="8"/>
        <v>34440</v>
      </c>
      <c r="JM10" s="75">
        <f t="shared" si="8"/>
        <v>34500</v>
      </c>
      <c r="JN10" s="75">
        <f t="shared" si="8"/>
        <v>34560</v>
      </c>
      <c r="JO10" s="75">
        <f t="shared" si="8"/>
        <v>34620</v>
      </c>
      <c r="JP10" s="75">
        <f t="shared" si="8"/>
        <v>34680</v>
      </c>
      <c r="JQ10" s="75">
        <f t="shared" si="8"/>
        <v>34740</v>
      </c>
      <c r="JR10" s="75">
        <f t="shared" si="8"/>
        <v>34800</v>
      </c>
      <c r="JS10" s="75">
        <f t="shared" si="8"/>
        <v>34860</v>
      </c>
      <c r="JT10" s="75">
        <f t="shared" si="8"/>
        <v>34920</v>
      </c>
      <c r="JU10" s="75">
        <f t="shared" si="8"/>
        <v>34980</v>
      </c>
      <c r="JV10" s="75">
        <f t="shared" si="8"/>
        <v>35040</v>
      </c>
      <c r="JW10" s="75">
        <f t="shared" si="8"/>
        <v>35100</v>
      </c>
      <c r="JX10" s="75">
        <f t="shared" si="8"/>
        <v>35160</v>
      </c>
      <c r="JY10" s="75">
        <f t="shared" si="8"/>
        <v>35220</v>
      </c>
      <c r="JZ10" s="75">
        <f t="shared" si="8"/>
        <v>35280</v>
      </c>
      <c r="KA10" s="75">
        <f t="shared" si="8"/>
        <v>35340</v>
      </c>
      <c r="KB10" s="75">
        <f t="shared" si="8"/>
        <v>35400</v>
      </c>
      <c r="KC10" s="75">
        <f t="shared" si="8"/>
        <v>35460</v>
      </c>
      <c r="KD10" s="75">
        <f t="shared" si="8"/>
        <v>35520</v>
      </c>
      <c r="KE10" s="75">
        <f t="shared" si="8"/>
        <v>35580</v>
      </c>
      <c r="KF10" s="75">
        <f t="shared" si="8"/>
        <v>35640</v>
      </c>
      <c r="KG10" s="75">
        <f t="shared" si="8"/>
        <v>35700</v>
      </c>
      <c r="KH10" s="75">
        <f t="shared" si="8"/>
        <v>35760</v>
      </c>
      <c r="KI10" s="75">
        <f t="shared" si="8"/>
        <v>35820</v>
      </c>
      <c r="KJ10" s="75">
        <f t="shared" si="8"/>
        <v>35880</v>
      </c>
      <c r="KK10" s="75">
        <f t="shared" si="8"/>
        <v>35940</v>
      </c>
      <c r="KL10" s="75">
        <f t="shared" si="8"/>
        <v>36000</v>
      </c>
      <c r="KM10" s="75">
        <f t="shared" si="8"/>
        <v>36060</v>
      </c>
      <c r="KN10" s="75">
        <f t="shared" si="8"/>
        <v>36120</v>
      </c>
      <c r="KO10" s="75">
        <f t="shared" si="8"/>
        <v>36180</v>
      </c>
      <c r="KP10" s="75">
        <f t="shared" si="8"/>
        <v>36240</v>
      </c>
      <c r="KQ10" s="75">
        <f t="shared" si="8"/>
        <v>36300</v>
      </c>
      <c r="KR10" s="75">
        <f t="shared" si="8"/>
        <v>36360</v>
      </c>
      <c r="KS10" s="75">
        <f t="shared" si="8"/>
        <v>36420</v>
      </c>
      <c r="KT10" s="75">
        <f t="shared" si="8"/>
        <v>36480</v>
      </c>
      <c r="KU10" s="75">
        <f t="shared" si="8"/>
        <v>36540</v>
      </c>
      <c r="KV10" s="75">
        <f t="shared" si="8"/>
        <v>36600</v>
      </c>
      <c r="KW10" s="75">
        <f t="shared" si="8"/>
        <v>36660</v>
      </c>
      <c r="KX10" s="75">
        <f t="shared" si="8"/>
        <v>36720</v>
      </c>
      <c r="KY10" s="75">
        <f t="shared" si="8"/>
        <v>36780</v>
      </c>
      <c r="KZ10" s="75">
        <f t="shared" si="8"/>
        <v>36840</v>
      </c>
      <c r="LA10" s="75">
        <f t="shared" si="8"/>
        <v>36900</v>
      </c>
      <c r="LB10" s="75">
        <f t="shared" si="8"/>
        <v>36960</v>
      </c>
      <c r="LC10" s="75">
        <f t="shared" si="8"/>
        <v>37020</v>
      </c>
      <c r="LD10" s="75">
        <f t="shared" si="8"/>
        <v>37080</v>
      </c>
      <c r="LE10" s="75">
        <f t="shared" si="8"/>
        <v>37140</v>
      </c>
      <c r="LF10" s="75">
        <f t="shared" si="8"/>
        <v>37200</v>
      </c>
      <c r="LG10" s="75">
        <f t="shared" si="8"/>
        <v>37260</v>
      </c>
      <c r="LH10" s="75">
        <f t="shared" si="8"/>
        <v>37320</v>
      </c>
      <c r="LI10" s="75">
        <f t="shared" si="8"/>
        <v>37380</v>
      </c>
      <c r="LJ10" s="75">
        <f t="shared" si="8"/>
        <v>37440</v>
      </c>
      <c r="LK10" s="75">
        <f t="shared" si="8"/>
        <v>37500</v>
      </c>
      <c r="LL10" s="75">
        <f t="shared" si="8"/>
        <v>37560</v>
      </c>
      <c r="LM10" s="75">
        <f t="shared" si="8"/>
        <v>37620</v>
      </c>
      <c r="LN10" s="75">
        <f t="shared" si="8"/>
        <v>37680</v>
      </c>
      <c r="LO10" s="75">
        <f t="shared" si="8"/>
        <v>37740</v>
      </c>
      <c r="LP10" s="75">
        <f t="shared" si="8"/>
        <v>37800</v>
      </c>
      <c r="LQ10" s="75">
        <f t="shared" si="8"/>
        <v>37860</v>
      </c>
      <c r="LR10" s="75">
        <f t="shared" si="8"/>
        <v>37920</v>
      </c>
      <c r="LS10" s="75">
        <f t="shared" si="8"/>
        <v>37980</v>
      </c>
      <c r="LT10" s="75">
        <f t="shared" si="8"/>
        <v>38040</v>
      </c>
      <c r="LU10" s="75">
        <f t="shared" si="8"/>
        <v>38100</v>
      </c>
      <c r="LV10" s="75">
        <f t="shared" si="8"/>
        <v>38160</v>
      </c>
      <c r="LW10" s="75">
        <f t="shared" si="8"/>
        <v>38220</v>
      </c>
      <c r="LX10" s="75">
        <f t="shared" si="8"/>
        <v>38280</v>
      </c>
      <c r="LY10" s="75">
        <f t="shared" si="8"/>
        <v>38340</v>
      </c>
      <c r="LZ10" s="75">
        <f t="shared" si="8"/>
        <v>38400</v>
      </c>
      <c r="MA10" s="75">
        <f t="shared" si="8"/>
        <v>38460</v>
      </c>
      <c r="MB10" s="75">
        <f t="shared" si="8"/>
        <v>38520</v>
      </c>
      <c r="MC10" s="75">
        <f t="shared" si="8"/>
        <v>38580</v>
      </c>
      <c r="MD10" s="75">
        <f t="shared" si="8"/>
        <v>38640</v>
      </c>
      <c r="ME10" s="75">
        <f t="shared" si="8"/>
        <v>38700</v>
      </c>
      <c r="MF10" s="75">
        <f t="shared" si="8"/>
        <v>38760</v>
      </c>
      <c r="MG10" s="75">
        <f t="shared" si="8"/>
        <v>38820</v>
      </c>
      <c r="MH10" s="75">
        <f t="shared" si="8"/>
        <v>38880</v>
      </c>
      <c r="MI10" s="75">
        <f t="shared" si="8"/>
        <v>38940</v>
      </c>
      <c r="MJ10" s="75">
        <f t="shared" si="8"/>
        <v>39000</v>
      </c>
      <c r="MK10" s="75">
        <f t="shared" si="8"/>
        <v>39060</v>
      </c>
      <c r="ML10" s="75">
        <f t="shared" si="8"/>
        <v>39120</v>
      </c>
      <c r="MM10" s="75">
        <f t="shared" si="8"/>
        <v>39180</v>
      </c>
      <c r="MN10" s="75">
        <f t="shared" si="8"/>
        <v>39240</v>
      </c>
      <c r="MO10" s="75">
        <f t="shared" si="8"/>
        <v>39300</v>
      </c>
      <c r="MP10" s="75">
        <f t="shared" si="8"/>
        <v>39300</v>
      </c>
      <c r="MQ10" s="75">
        <f t="shared" si="8"/>
        <v>39300</v>
      </c>
      <c r="MR10" s="75">
        <f t="shared" si="8"/>
        <v>39300</v>
      </c>
      <c r="MS10" s="75">
        <f t="shared" si="8"/>
        <v>39300</v>
      </c>
      <c r="MT10" s="75">
        <f t="shared" si="8"/>
        <v>39300</v>
      </c>
      <c r="MU10" s="75">
        <f t="shared" si="8"/>
        <v>39300</v>
      </c>
      <c r="MV10" s="75">
        <f t="shared" si="8"/>
        <v>39300</v>
      </c>
      <c r="MW10" s="75">
        <f t="shared" si="8"/>
        <v>39300</v>
      </c>
      <c r="MX10" s="75">
        <f t="shared" si="8"/>
        <v>39300</v>
      </c>
      <c r="MY10" s="75">
        <f t="shared" si="8"/>
        <v>39300</v>
      </c>
      <c r="MZ10" s="75">
        <f t="shared" si="8"/>
        <v>39300</v>
      </c>
      <c r="NA10" s="75">
        <f t="shared" si="8"/>
        <v>39300</v>
      </c>
      <c r="NB10" s="75">
        <f t="shared" si="8"/>
        <v>39300</v>
      </c>
      <c r="NC10" s="75">
        <f t="shared" si="8"/>
        <v>39300</v>
      </c>
      <c r="ND10" s="75">
        <f t="shared" si="8"/>
        <v>39300</v>
      </c>
      <c r="NE10" s="75">
        <f t="shared" si="8"/>
        <v>39300</v>
      </c>
      <c r="NF10" s="75">
        <f t="shared" si="8"/>
        <v>39300</v>
      </c>
      <c r="NG10" s="75">
        <f t="shared" si="8"/>
        <v>39300</v>
      </c>
      <c r="NH10" s="75">
        <f t="shared" si="8"/>
        <v>39300</v>
      </c>
      <c r="NI10" s="75">
        <f t="shared" si="8"/>
        <v>39300</v>
      </c>
      <c r="NJ10" s="75">
        <f t="shared" si="8"/>
        <v>39300</v>
      </c>
      <c r="NK10" s="75">
        <f t="shared" si="8"/>
        <v>39300</v>
      </c>
      <c r="NL10" s="75">
        <f t="shared" si="8"/>
        <v>39300</v>
      </c>
      <c r="NM10" s="75">
        <f t="shared" si="8"/>
        <v>39300</v>
      </c>
      <c r="NN10" s="75">
        <f t="shared" si="8"/>
        <v>39300</v>
      </c>
      <c r="NO10" s="75">
        <f t="shared" si="8"/>
        <v>39300</v>
      </c>
      <c r="NP10" s="75">
        <f t="shared" si="8"/>
        <v>39300</v>
      </c>
      <c r="NQ10" s="75">
        <f t="shared" si="8"/>
        <v>39300</v>
      </c>
      <c r="NR10" s="75">
        <f t="shared" si="8"/>
        <v>39300</v>
      </c>
      <c r="NS10" s="75">
        <f t="shared" si="8"/>
        <v>39300</v>
      </c>
      <c r="NT10" s="75">
        <f t="shared" si="8"/>
        <v>39300</v>
      </c>
      <c r="NU10" s="75">
        <f t="shared" si="8"/>
        <v>39300</v>
      </c>
      <c r="NV10" s="75">
        <f t="shared" si="8"/>
        <v>39300</v>
      </c>
      <c r="NW10" s="75">
        <f t="shared" si="8"/>
        <v>39300</v>
      </c>
      <c r="NX10" s="75">
        <f t="shared" si="8"/>
        <v>39300</v>
      </c>
      <c r="NY10" s="75">
        <f t="shared" si="8"/>
        <v>39300</v>
      </c>
      <c r="NZ10" s="75">
        <f t="shared" si="8"/>
        <v>39300</v>
      </c>
      <c r="OA10" s="75">
        <f t="shared" si="8"/>
        <v>39300</v>
      </c>
      <c r="OB10" s="75">
        <f t="shared" si="8"/>
        <v>39300</v>
      </c>
      <c r="OC10" s="75">
        <f t="shared" si="8"/>
        <v>39300</v>
      </c>
      <c r="OD10" s="75">
        <f t="shared" si="8"/>
        <v>39300</v>
      </c>
      <c r="OE10" s="75">
        <f t="shared" si="8"/>
        <v>39300</v>
      </c>
      <c r="OF10" s="75">
        <f t="shared" si="8"/>
        <v>39300</v>
      </c>
      <c r="OG10" s="75">
        <f t="shared" si="8"/>
        <v>39300</v>
      </c>
      <c r="OH10" s="75">
        <f t="shared" si="8"/>
        <v>39300</v>
      </c>
      <c r="OI10" s="75">
        <f t="shared" si="8"/>
        <v>39300</v>
      </c>
      <c r="OJ10" s="75">
        <f t="shared" si="8"/>
        <v>39300</v>
      </c>
      <c r="OK10" s="75">
        <f t="shared" si="8"/>
        <v>39300</v>
      </c>
      <c r="OL10" s="75">
        <f t="shared" si="8"/>
        <v>39300</v>
      </c>
      <c r="OM10" s="75">
        <f t="shared" si="8"/>
        <v>39300</v>
      </c>
      <c r="ON10" s="75">
        <f t="shared" si="8"/>
        <v>39300</v>
      </c>
      <c r="OO10" s="75">
        <f t="shared" si="8"/>
        <v>39300</v>
      </c>
      <c r="OP10" s="75">
        <f t="shared" si="8"/>
        <v>39300</v>
      </c>
      <c r="OQ10" s="75">
        <f t="shared" si="8"/>
        <v>39300</v>
      </c>
      <c r="OR10" s="75">
        <f t="shared" si="8"/>
        <v>39300</v>
      </c>
      <c r="OS10" s="75">
        <f t="shared" si="8"/>
        <v>39300</v>
      </c>
      <c r="OT10" s="75">
        <f t="shared" si="8"/>
        <v>39300</v>
      </c>
      <c r="OU10" s="75">
        <f t="shared" si="8"/>
        <v>39300</v>
      </c>
      <c r="OV10" s="75">
        <f t="shared" si="8"/>
        <v>39300</v>
      </c>
      <c r="OW10" s="75">
        <f t="shared" si="8"/>
        <v>39300</v>
      </c>
      <c r="OX10" s="75">
        <f t="shared" si="8"/>
        <v>39300</v>
      </c>
      <c r="OY10" s="75">
        <f t="shared" si="8"/>
        <v>39300</v>
      </c>
      <c r="OZ10" s="75">
        <f t="shared" si="8"/>
        <v>39300</v>
      </c>
      <c r="PA10" s="75">
        <f t="shared" si="8"/>
        <v>39300</v>
      </c>
      <c r="PB10" s="75">
        <f t="shared" si="8"/>
        <v>39300</v>
      </c>
      <c r="PC10" s="75">
        <f t="shared" si="8"/>
        <v>39300</v>
      </c>
      <c r="PD10" s="75">
        <f t="shared" si="8"/>
        <v>39300</v>
      </c>
      <c r="PE10" s="75">
        <f t="shared" si="8"/>
        <v>39300</v>
      </c>
      <c r="PF10" s="75">
        <f t="shared" si="8"/>
        <v>39300</v>
      </c>
      <c r="PG10" s="75">
        <f t="shared" si="8"/>
        <v>39300</v>
      </c>
      <c r="PH10" s="75">
        <f t="shared" si="8"/>
        <v>39300</v>
      </c>
      <c r="PI10" s="75">
        <f t="shared" si="8"/>
        <v>39300</v>
      </c>
      <c r="PJ10" s="75">
        <f t="shared" si="8"/>
        <v>39300</v>
      </c>
      <c r="PK10" s="75">
        <f t="shared" si="8"/>
        <v>39300</v>
      </c>
      <c r="PL10" s="75">
        <f t="shared" si="8"/>
        <v>39300</v>
      </c>
      <c r="PM10" s="75">
        <f t="shared" si="8"/>
        <v>39300</v>
      </c>
      <c r="PN10" s="75">
        <f t="shared" si="8"/>
        <v>39300</v>
      </c>
      <c r="PO10" s="75">
        <f t="shared" si="8"/>
        <v>39300</v>
      </c>
      <c r="PP10" s="75">
        <f t="shared" si="8"/>
        <v>39300</v>
      </c>
      <c r="PQ10" s="75">
        <f t="shared" si="8"/>
        <v>39300</v>
      </c>
      <c r="PR10" s="75">
        <f t="shared" si="8"/>
        <v>39300</v>
      </c>
      <c r="PS10" s="75">
        <f t="shared" si="8"/>
        <v>39300</v>
      </c>
      <c r="PT10" s="75">
        <f t="shared" si="8"/>
        <v>39300</v>
      </c>
      <c r="PU10" s="75">
        <f t="shared" si="8"/>
        <v>39300</v>
      </c>
      <c r="PV10" s="75">
        <f t="shared" si="8"/>
        <v>39300</v>
      </c>
      <c r="PW10" s="75">
        <f t="shared" si="8"/>
        <v>39300</v>
      </c>
      <c r="PX10" s="75">
        <f t="shared" si="8"/>
        <v>39300</v>
      </c>
      <c r="PY10" s="75">
        <f t="shared" si="8"/>
        <v>39300</v>
      </c>
      <c r="PZ10" s="75">
        <f t="shared" si="8"/>
        <v>39300</v>
      </c>
      <c r="QA10" s="75">
        <f t="shared" si="8"/>
        <v>39300</v>
      </c>
      <c r="QB10" s="75">
        <f t="shared" si="8"/>
        <v>39300</v>
      </c>
      <c r="QC10" s="75">
        <f t="shared" si="8"/>
        <v>39300</v>
      </c>
      <c r="QD10" s="75">
        <f t="shared" si="8"/>
        <v>39300</v>
      </c>
      <c r="QE10" s="75">
        <f t="shared" si="8"/>
        <v>39300</v>
      </c>
      <c r="QF10" s="75">
        <f t="shared" si="8"/>
        <v>39300</v>
      </c>
      <c r="QG10" s="75">
        <f t="shared" si="8"/>
        <v>39300</v>
      </c>
      <c r="QH10" s="75">
        <f t="shared" si="8"/>
        <v>39300</v>
      </c>
      <c r="QI10" s="75">
        <f t="shared" si="8"/>
        <v>39300</v>
      </c>
      <c r="QJ10" s="75">
        <f t="shared" si="8"/>
        <v>39300</v>
      </c>
      <c r="QK10" s="75">
        <f t="shared" si="8"/>
        <v>39300</v>
      </c>
      <c r="QL10" s="75">
        <f t="shared" si="8"/>
        <v>39300</v>
      </c>
      <c r="QM10" s="75">
        <f t="shared" si="8"/>
        <v>39300</v>
      </c>
      <c r="QN10" s="75">
        <f t="shared" si="8"/>
        <v>39300</v>
      </c>
      <c r="QO10" s="75">
        <f t="shared" si="8"/>
        <v>39300</v>
      </c>
      <c r="QP10" s="75">
        <f t="shared" si="8"/>
        <v>39300</v>
      </c>
      <c r="QQ10" s="75">
        <f t="shared" si="8"/>
        <v>39300</v>
      </c>
      <c r="QR10" s="75">
        <f t="shared" si="8"/>
        <v>39300</v>
      </c>
      <c r="QS10" s="75">
        <f t="shared" si="8"/>
        <v>39300</v>
      </c>
      <c r="QT10" s="75">
        <f t="shared" si="8"/>
        <v>39300</v>
      </c>
      <c r="QU10" s="75">
        <f t="shared" si="8"/>
        <v>39300</v>
      </c>
      <c r="QV10" s="75">
        <f t="shared" si="8"/>
        <v>39300</v>
      </c>
      <c r="QW10" s="75">
        <f t="shared" si="8"/>
        <v>39300</v>
      </c>
      <c r="QX10" s="75">
        <f t="shared" si="8"/>
        <v>39300</v>
      </c>
      <c r="QY10" s="75">
        <f t="shared" si="8"/>
        <v>39300</v>
      </c>
      <c r="QZ10" s="75">
        <f t="shared" si="8"/>
        <v>39300</v>
      </c>
      <c r="RA10" s="75">
        <f t="shared" si="8"/>
        <v>39300</v>
      </c>
      <c r="RB10" s="75">
        <f t="shared" si="8"/>
        <v>39300</v>
      </c>
      <c r="RC10" s="75">
        <f t="shared" si="8"/>
        <v>39300</v>
      </c>
      <c r="RD10" s="75">
        <f t="shared" si="8"/>
        <v>39300</v>
      </c>
      <c r="RE10" s="75">
        <f t="shared" si="8"/>
        <v>39300</v>
      </c>
      <c r="RF10" s="75">
        <f t="shared" si="8"/>
        <v>39300</v>
      </c>
      <c r="RG10" s="75">
        <f t="shared" si="8"/>
        <v>39300</v>
      </c>
      <c r="RH10" s="75">
        <f t="shared" si="8"/>
        <v>39300</v>
      </c>
      <c r="RI10" s="75">
        <f t="shared" si="8"/>
        <v>39300</v>
      </c>
      <c r="RJ10" s="75">
        <f t="shared" si="8"/>
        <v>39300</v>
      </c>
      <c r="RK10" s="75">
        <f t="shared" si="8"/>
        <v>39300</v>
      </c>
      <c r="RL10" s="75">
        <f t="shared" si="8"/>
        <v>39300</v>
      </c>
      <c r="RM10" s="75">
        <f t="shared" si="8"/>
        <v>39300</v>
      </c>
      <c r="RN10" s="75">
        <f t="shared" si="8"/>
        <v>39300</v>
      </c>
      <c r="RO10" s="75">
        <f t="shared" si="8"/>
        <v>39300</v>
      </c>
      <c r="RP10" s="75">
        <f t="shared" si="8"/>
        <v>39300</v>
      </c>
      <c r="RQ10" s="75">
        <f t="shared" si="8"/>
        <v>39300</v>
      </c>
      <c r="RR10" s="75">
        <f t="shared" si="8"/>
        <v>39300</v>
      </c>
      <c r="RS10" s="75">
        <f t="shared" si="8"/>
        <v>39300</v>
      </c>
      <c r="RT10" s="75">
        <f t="shared" si="8"/>
        <v>39300</v>
      </c>
      <c r="RU10" s="75"/>
      <c r="RV10" s="75"/>
      <c r="RW10" s="75"/>
      <c r="RX10" s="75"/>
      <c r="RY10" s="75"/>
      <c r="RZ10" s="75"/>
      <c r="SA10" s="75"/>
      <c r="SB10" s="75"/>
      <c r="SC10" s="75"/>
      <c r="SD10" s="75"/>
      <c r="SE10" s="75"/>
      <c r="SF10" s="75"/>
      <c r="SG10" s="75"/>
      <c r="SH10" s="75"/>
      <c r="SI10" s="75"/>
      <c r="SJ10" s="75"/>
      <c r="SK10" s="75"/>
      <c r="SL10" s="75"/>
      <c r="SM10" s="75"/>
      <c r="SN10" s="75"/>
    </row>
    <row r="11" ht="14.25" customHeight="1">
      <c r="A11" s="9" t="s">
        <v>15</v>
      </c>
      <c r="B11" s="73">
        <v>500000.0</v>
      </c>
      <c r="C11" s="74">
        <v>0.045</v>
      </c>
      <c r="D11" s="73">
        <v>750000.0</v>
      </c>
      <c r="E11" s="74">
        <v>0.0</v>
      </c>
      <c r="F11" s="74">
        <v>0.0</v>
      </c>
      <c r="G11" s="71" t="s">
        <v>15</v>
      </c>
      <c r="H11" s="75">
        <f t="shared" ref="H11:RT11" si="9">IF(H$2-$B11&lt;=0,H$2*$C11,IF(H$2-$D11&lt;=0,$B11*$C11+(H$2-$B11)*$E11,$B11*$C11+($D11-$B11)*$E11+(H$2-$D11)*$F11))</f>
        <v>2700</v>
      </c>
      <c r="I11" s="75">
        <f t="shared" si="9"/>
        <v>2790</v>
      </c>
      <c r="J11" s="75">
        <f t="shared" si="9"/>
        <v>2880</v>
      </c>
      <c r="K11" s="75">
        <f t="shared" si="9"/>
        <v>2970</v>
      </c>
      <c r="L11" s="75">
        <f t="shared" si="9"/>
        <v>3060</v>
      </c>
      <c r="M11" s="75">
        <f t="shared" si="9"/>
        <v>3150</v>
      </c>
      <c r="N11" s="75">
        <f t="shared" si="9"/>
        <v>3240</v>
      </c>
      <c r="O11" s="75">
        <f t="shared" si="9"/>
        <v>3330</v>
      </c>
      <c r="P11" s="75">
        <f t="shared" si="9"/>
        <v>3420</v>
      </c>
      <c r="Q11" s="75">
        <f t="shared" si="9"/>
        <v>3510</v>
      </c>
      <c r="R11" s="75">
        <f t="shared" si="9"/>
        <v>3600</v>
      </c>
      <c r="S11" s="75">
        <f t="shared" si="9"/>
        <v>3690</v>
      </c>
      <c r="T11" s="75">
        <f t="shared" si="9"/>
        <v>3780</v>
      </c>
      <c r="U11" s="75">
        <f t="shared" si="9"/>
        <v>3870</v>
      </c>
      <c r="V11" s="75">
        <f t="shared" si="9"/>
        <v>3960</v>
      </c>
      <c r="W11" s="75">
        <f t="shared" si="9"/>
        <v>4050</v>
      </c>
      <c r="X11" s="75">
        <f t="shared" si="9"/>
        <v>4140</v>
      </c>
      <c r="Y11" s="75">
        <f t="shared" si="9"/>
        <v>4230</v>
      </c>
      <c r="Z11" s="75">
        <f t="shared" si="9"/>
        <v>4320</v>
      </c>
      <c r="AA11" s="75">
        <f t="shared" si="9"/>
        <v>4410</v>
      </c>
      <c r="AB11" s="75">
        <f t="shared" si="9"/>
        <v>4500</v>
      </c>
      <c r="AC11" s="75">
        <f t="shared" si="9"/>
        <v>4590</v>
      </c>
      <c r="AD11" s="75">
        <f t="shared" si="9"/>
        <v>4680</v>
      </c>
      <c r="AE11" s="75">
        <f t="shared" si="9"/>
        <v>4770</v>
      </c>
      <c r="AF11" s="75">
        <f t="shared" si="9"/>
        <v>4860</v>
      </c>
      <c r="AG11" s="75">
        <f t="shared" si="9"/>
        <v>4950</v>
      </c>
      <c r="AH11" s="75">
        <f t="shared" si="9"/>
        <v>5040</v>
      </c>
      <c r="AI11" s="75">
        <f t="shared" si="9"/>
        <v>5130</v>
      </c>
      <c r="AJ11" s="75">
        <f t="shared" si="9"/>
        <v>5220</v>
      </c>
      <c r="AK11" s="75">
        <f t="shared" si="9"/>
        <v>5310</v>
      </c>
      <c r="AL11" s="75">
        <f t="shared" si="9"/>
        <v>5400</v>
      </c>
      <c r="AM11" s="75">
        <f t="shared" si="9"/>
        <v>5490</v>
      </c>
      <c r="AN11" s="75">
        <f t="shared" si="9"/>
        <v>5580</v>
      </c>
      <c r="AO11" s="75">
        <f t="shared" si="9"/>
        <v>5670</v>
      </c>
      <c r="AP11" s="75">
        <f t="shared" si="9"/>
        <v>5760</v>
      </c>
      <c r="AQ11" s="75">
        <f t="shared" si="9"/>
        <v>5850</v>
      </c>
      <c r="AR11" s="75">
        <f t="shared" si="9"/>
        <v>5940</v>
      </c>
      <c r="AS11" s="75">
        <f t="shared" si="9"/>
        <v>6030</v>
      </c>
      <c r="AT11" s="75">
        <f t="shared" si="9"/>
        <v>6120</v>
      </c>
      <c r="AU11" s="75">
        <f t="shared" si="9"/>
        <v>6210</v>
      </c>
      <c r="AV11" s="75">
        <f t="shared" si="9"/>
        <v>6300</v>
      </c>
      <c r="AW11" s="75">
        <f t="shared" si="9"/>
        <v>6390</v>
      </c>
      <c r="AX11" s="75">
        <f t="shared" si="9"/>
        <v>6480</v>
      </c>
      <c r="AY11" s="75">
        <f t="shared" si="9"/>
        <v>6570</v>
      </c>
      <c r="AZ11" s="75">
        <f t="shared" si="9"/>
        <v>6660</v>
      </c>
      <c r="BA11" s="75">
        <f t="shared" si="9"/>
        <v>6750</v>
      </c>
      <c r="BB11" s="75">
        <f t="shared" si="9"/>
        <v>6840</v>
      </c>
      <c r="BC11" s="75">
        <f t="shared" si="9"/>
        <v>6930</v>
      </c>
      <c r="BD11" s="75">
        <f t="shared" si="9"/>
        <v>7020</v>
      </c>
      <c r="BE11" s="75">
        <f t="shared" si="9"/>
        <v>7110</v>
      </c>
      <c r="BF11" s="75">
        <f t="shared" si="9"/>
        <v>7200</v>
      </c>
      <c r="BG11" s="75">
        <f t="shared" si="9"/>
        <v>7290</v>
      </c>
      <c r="BH11" s="75">
        <f t="shared" si="9"/>
        <v>7380</v>
      </c>
      <c r="BI11" s="75">
        <f t="shared" si="9"/>
        <v>7470</v>
      </c>
      <c r="BJ11" s="75">
        <f t="shared" si="9"/>
        <v>7560</v>
      </c>
      <c r="BK11" s="75">
        <f t="shared" si="9"/>
        <v>7650</v>
      </c>
      <c r="BL11" s="75">
        <f t="shared" si="9"/>
        <v>7740</v>
      </c>
      <c r="BM11" s="75">
        <f t="shared" si="9"/>
        <v>7830</v>
      </c>
      <c r="BN11" s="75">
        <f t="shared" si="9"/>
        <v>7920</v>
      </c>
      <c r="BO11" s="75">
        <f t="shared" si="9"/>
        <v>8010</v>
      </c>
      <c r="BP11" s="75">
        <f t="shared" si="9"/>
        <v>8100</v>
      </c>
      <c r="BQ11" s="75">
        <f t="shared" si="9"/>
        <v>8190</v>
      </c>
      <c r="BR11" s="75">
        <f t="shared" si="9"/>
        <v>8280</v>
      </c>
      <c r="BS11" s="75">
        <f t="shared" si="9"/>
        <v>8370</v>
      </c>
      <c r="BT11" s="75">
        <f t="shared" si="9"/>
        <v>8460</v>
      </c>
      <c r="BU11" s="75">
        <f t="shared" si="9"/>
        <v>8550</v>
      </c>
      <c r="BV11" s="75">
        <f t="shared" si="9"/>
        <v>8640</v>
      </c>
      <c r="BW11" s="75">
        <f t="shared" si="9"/>
        <v>8730</v>
      </c>
      <c r="BX11" s="75">
        <f t="shared" si="9"/>
        <v>8820</v>
      </c>
      <c r="BY11" s="75">
        <f t="shared" si="9"/>
        <v>8910</v>
      </c>
      <c r="BZ11" s="75">
        <f t="shared" si="9"/>
        <v>9000</v>
      </c>
      <c r="CA11" s="75">
        <f t="shared" si="9"/>
        <v>9090</v>
      </c>
      <c r="CB11" s="75">
        <f t="shared" si="9"/>
        <v>9180</v>
      </c>
      <c r="CC11" s="75">
        <f t="shared" si="9"/>
        <v>9270</v>
      </c>
      <c r="CD11" s="75">
        <f t="shared" si="9"/>
        <v>9360</v>
      </c>
      <c r="CE11" s="75">
        <f t="shared" si="9"/>
        <v>9450</v>
      </c>
      <c r="CF11" s="75">
        <f t="shared" si="9"/>
        <v>9540</v>
      </c>
      <c r="CG11" s="75">
        <f t="shared" si="9"/>
        <v>9630</v>
      </c>
      <c r="CH11" s="75">
        <f t="shared" si="9"/>
        <v>9720</v>
      </c>
      <c r="CI11" s="75">
        <f t="shared" si="9"/>
        <v>9810</v>
      </c>
      <c r="CJ11" s="75">
        <f t="shared" si="9"/>
        <v>9900</v>
      </c>
      <c r="CK11" s="75">
        <f t="shared" si="9"/>
        <v>9990</v>
      </c>
      <c r="CL11" s="75">
        <f t="shared" si="9"/>
        <v>10080</v>
      </c>
      <c r="CM11" s="75">
        <f t="shared" si="9"/>
        <v>10170</v>
      </c>
      <c r="CN11" s="75">
        <f t="shared" si="9"/>
        <v>10260</v>
      </c>
      <c r="CO11" s="75">
        <f t="shared" si="9"/>
        <v>10350</v>
      </c>
      <c r="CP11" s="75">
        <f t="shared" si="9"/>
        <v>10440</v>
      </c>
      <c r="CQ11" s="75">
        <f t="shared" si="9"/>
        <v>10530</v>
      </c>
      <c r="CR11" s="75">
        <f t="shared" si="9"/>
        <v>10620</v>
      </c>
      <c r="CS11" s="75">
        <f t="shared" si="9"/>
        <v>10710</v>
      </c>
      <c r="CT11" s="75">
        <f t="shared" si="9"/>
        <v>10800</v>
      </c>
      <c r="CU11" s="75">
        <f t="shared" si="9"/>
        <v>10890</v>
      </c>
      <c r="CV11" s="75">
        <f t="shared" si="9"/>
        <v>10980</v>
      </c>
      <c r="CW11" s="75">
        <f t="shared" si="9"/>
        <v>11070</v>
      </c>
      <c r="CX11" s="75">
        <f t="shared" si="9"/>
        <v>11160</v>
      </c>
      <c r="CY11" s="75">
        <f t="shared" si="9"/>
        <v>11250</v>
      </c>
      <c r="CZ11" s="75">
        <f t="shared" si="9"/>
        <v>11340</v>
      </c>
      <c r="DA11" s="75">
        <f t="shared" si="9"/>
        <v>11430</v>
      </c>
      <c r="DB11" s="75">
        <f t="shared" si="9"/>
        <v>11520</v>
      </c>
      <c r="DC11" s="75">
        <f t="shared" si="9"/>
        <v>11610</v>
      </c>
      <c r="DD11" s="75">
        <f t="shared" si="9"/>
        <v>11700</v>
      </c>
      <c r="DE11" s="75">
        <f t="shared" si="9"/>
        <v>11790</v>
      </c>
      <c r="DF11" s="75">
        <f t="shared" si="9"/>
        <v>11880</v>
      </c>
      <c r="DG11" s="75">
        <f t="shared" si="9"/>
        <v>11970</v>
      </c>
      <c r="DH11" s="75">
        <f t="shared" si="9"/>
        <v>12060</v>
      </c>
      <c r="DI11" s="75">
        <f t="shared" si="9"/>
        <v>12150</v>
      </c>
      <c r="DJ11" s="75">
        <f t="shared" si="9"/>
        <v>12240</v>
      </c>
      <c r="DK11" s="75">
        <f t="shared" si="9"/>
        <v>12330</v>
      </c>
      <c r="DL11" s="75">
        <f t="shared" si="9"/>
        <v>12420</v>
      </c>
      <c r="DM11" s="75">
        <f t="shared" si="9"/>
        <v>12510</v>
      </c>
      <c r="DN11" s="75">
        <f t="shared" si="9"/>
        <v>12600</v>
      </c>
      <c r="DO11" s="75">
        <f t="shared" si="9"/>
        <v>12690</v>
      </c>
      <c r="DP11" s="75">
        <f t="shared" si="9"/>
        <v>12780</v>
      </c>
      <c r="DQ11" s="75">
        <f t="shared" si="9"/>
        <v>12870</v>
      </c>
      <c r="DR11" s="75">
        <f t="shared" si="9"/>
        <v>12960</v>
      </c>
      <c r="DS11" s="75">
        <f t="shared" si="9"/>
        <v>13050</v>
      </c>
      <c r="DT11" s="75">
        <f t="shared" si="9"/>
        <v>13140</v>
      </c>
      <c r="DU11" s="75">
        <f t="shared" si="9"/>
        <v>13230</v>
      </c>
      <c r="DV11" s="75">
        <f t="shared" si="9"/>
        <v>13320</v>
      </c>
      <c r="DW11" s="75">
        <f t="shared" si="9"/>
        <v>13410</v>
      </c>
      <c r="DX11" s="75">
        <f t="shared" si="9"/>
        <v>13500</v>
      </c>
      <c r="DY11" s="75">
        <f t="shared" si="9"/>
        <v>13590</v>
      </c>
      <c r="DZ11" s="75">
        <f t="shared" si="9"/>
        <v>13680</v>
      </c>
      <c r="EA11" s="75">
        <f t="shared" si="9"/>
        <v>13770</v>
      </c>
      <c r="EB11" s="75">
        <f t="shared" si="9"/>
        <v>13860</v>
      </c>
      <c r="EC11" s="75">
        <f t="shared" si="9"/>
        <v>13950</v>
      </c>
      <c r="ED11" s="75">
        <f t="shared" si="9"/>
        <v>14040</v>
      </c>
      <c r="EE11" s="75">
        <f t="shared" si="9"/>
        <v>14130</v>
      </c>
      <c r="EF11" s="75">
        <f t="shared" si="9"/>
        <v>14220</v>
      </c>
      <c r="EG11" s="75">
        <f t="shared" si="9"/>
        <v>14310</v>
      </c>
      <c r="EH11" s="75">
        <f t="shared" si="9"/>
        <v>14400</v>
      </c>
      <c r="EI11" s="75">
        <f t="shared" si="9"/>
        <v>14490</v>
      </c>
      <c r="EJ11" s="75">
        <f t="shared" si="9"/>
        <v>14580</v>
      </c>
      <c r="EK11" s="75">
        <f t="shared" si="9"/>
        <v>14670</v>
      </c>
      <c r="EL11" s="75">
        <f t="shared" si="9"/>
        <v>14760</v>
      </c>
      <c r="EM11" s="75">
        <f t="shared" si="9"/>
        <v>14850</v>
      </c>
      <c r="EN11" s="75">
        <f t="shared" si="9"/>
        <v>14940</v>
      </c>
      <c r="EO11" s="75">
        <f t="shared" si="9"/>
        <v>15030</v>
      </c>
      <c r="EP11" s="75">
        <f t="shared" si="9"/>
        <v>15120</v>
      </c>
      <c r="EQ11" s="75">
        <f t="shared" si="9"/>
        <v>15210</v>
      </c>
      <c r="ER11" s="75">
        <f t="shared" si="9"/>
        <v>15300</v>
      </c>
      <c r="ES11" s="75">
        <f t="shared" si="9"/>
        <v>15390</v>
      </c>
      <c r="ET11" s="75">
        <f t="shared" si="9"/>
        <v>15480</v>
      </c>
      <c r="EU11" s="75">
        <f t="shared" si="9"/>
        <v>15570</v>
      </c>
      <c r="EV11" s="75">
        <f t="shared" si="9"/>
        <v>15660</v>
      </c>
      <c r="EW11" s="75">
        <f t="shared" si="9"/>
        <v>15750</v>
      </c>
      <c r="EX11" s="75">
        <f t="shared" si="9"/>
        <v>15840</v>
      </c>
      <c r="EY11" s="75">
        <f t="shared" si="9"/>
        <v>15930</v>
      </c>
      <c r="EZ11" s="75">
        <f t="shared" si="9"/>
        <v>16020</v>
      </c>
      <c r="FA11" s="75">
        <f t="shared" si="9"/>
        <v>16110</v>
      </c>
      <c r="FB11" s="75">
        <f t="shared" si="9"/>
        <v>16200</v>
      </c>
      <c r="FC11" s="75">
        <f t="shared" si="9"/>
        <v>16290</v>
      </c>
      <c r="FD11" s="75">
        <f t="shared" si="9"/>
        <v>16380</v>
      </c>
      <c r="FE11" s="75">
        <f t="shared" si="9"/>
        <v>16470</v>
      </c>
      <c r="FF11" s="75">
        <f t="shared" si="9"/>
        <v>16560</v>
      </c>
      <c r="FG11" s="75">
        <f t="shared" si="9"/>
        <v>16650</v>
      </c>
      <c r="FH11" s="75">
        <f t="shared" si="9"/>
        <v>16740</v>
      </c>
      <c r="FI11" s="75">
        <f t="shared" si="9"/>
        <v>16830</v>
      </c>
      <c r="FJ11" s="75">
        <f t="shared" si="9"/>
        <v>16920</v>
      </c>
      <c r="FK11" s="75">
        <f t="shared" si="9"/>
        <v>17010</v>
      </c>
      <c r="FL11" s="75">
        <f t="shared" si="9"/>
        <v>17100</v>
      </c>
      <c r="FM11" s="75">
        <f t="shared" si="9"/>
        <v>17190</v>
      </c>
      <c r="FN11" s="75">
        <f t="shared" si="9"/>
        <v>17280</v>
      </c>
      <c r="FO11" s="75">
        <f t="shared" si="9"/>
        <v>17370</v>
      </c>
      <c r="FP11" s="75">
        <f t="shared" si="9"/>
        <v>17460</v>
      </c>
      <c r="FQ11" s="75">
        <f t="shared" si="9"/>
        <v>17550</v>
      </c>
      <c r="FR11" s="75">
        <f t="shared" si="9"/>
        <v>17640</v>
      </c>
      <c r="FS11" s="75">
        <f t="shared" si="9"/>
        <v>17730</v>
      </c>
      <c r="FT11" s="75">
        <f t="shared" si="9"/>
        <v>17820</v>
      </c>
      <c r="FU11" s="75">
        <f t="shared" si="9"/>
        <v>17910</v>
      </c>
      <c r="FV11" s="75">
        <f t="shared" si="9"/>
        <v>18000</v>
      </c>
      <c r="FW11" s="75">
        <f t="shared" si="9"/>
        <v>18090</v>
      </c>
      <c r="FX11" s="75">
        <f t="shared" si="9"/>
        <v>18180</v>
      </c>
      <c r="FY11" s="75">
        <f t="shared" si="9"/>
        <v>18270</v>
      </c>
      <c r="FZ11" s="75">
        <f t="shared" si="9"/>
        <v>18360</v>
      </c>
      <c r="GA11" s="75">
        <f t="shared" si="9"/>
        <v>18450</v>
      </c>
      <c r="GB11" s="75">
        <f t="shared" si="9"/>
        <v>18540</v>
      </c>
      <c r="GC11" s="75">
        <f t="shared" si="9"/>
        <v>18630</v>
      </c>
      <c r="GD11" s="75">
        <f t="shared" si="9"/>
        <v>18720</v>
      </c>
      <c r="GE11" s="75">
        <f t="shared" si="9"/>
        <v>18810</v>
      </c>
      <c r="GF11" s="75">
        <f t="shared" si="9"/>
        <v>18900</v>
      </c>
      <c r="GG11" s="75">
        <f t="shared" si="9"/>
        <v>18990</v>
      </c>
      <c r="GH11" s="75">
        <f t="shared" si="9"/>
        <v>19080</v>
      </c>
      <c r="GI11" s="75">
        <f t="shared" si="9"/>
        <v>19170</v>
      </c>
      <c r="GJ11" s="75">
        <f t="shared" si="9"/>
        <v>19260</v>
      </c>
      <c r="GK11" s="75">
        <f t="shared" si="9"/>
        <v>19350</v>
      </c>
      <c r="GL11" s="75">
        <f t="shared" si="9"/>
        <v>19440</v>
      </c>
      <c r="GM11" s="75">
        <f t="shared" si="9"/>
        <v>19530</v>
      </c>
      <c r="GN11" s="75">
        <f t="shared" si="9"/>
        <v>19620</v>
      </c>
      <c r="GO11" s="75">
        <f t="shared" si="9"/>
        <v>19710</v>
      </c>
      <c r="GP11" s="75">
        <f t="shared" si="9"/>
        <v>19800</v>
      </c>
      <c r="GQ11" s="75">
        <f t="shared" si="9"/>
        <v>19890</v>
      </c>
      <c r="GR11" s="75">
        <f t="shared" si="9"/>
        <v>19980</v>
      </c>
      <c r="GS11" s="75">
        <f t="shared" si="9"/>
        <v>20070</v>
      </c>
      <c r="GT11" s="75">
        <f t="shared" si="9"/>
        <v>20160</v>
      </c>
      <c r="GU11" s="75">
        <f t="shared" si="9"/>
        <v>20250</v>
      </c>
      <c r="GV11" s="75">
        <f t="shared" si="9"/>
        <v>20340</v>
      </c>
      <c r="GW11" s="75">
        <f t="shared" si="9"/>
        <v>20430</v>
      </c>
      <c r="GX11" s="75">
        <f t="shared" si="9"/>
        <v>20520</v>
      </c>
      <c r="GY11" s="75">
        <f t="shared" si="9"/>
        <v>20610</v>
      </c>
      <c r="GZ11" s="75">
        <f t="shared" si="9"/>
        <v>20700</v>
      </c>
      <c r="HA11" s="75">
        <f t="shared" si="9"/>
        <v>20790</v>
      </c>
      <c r="HB11" s="75">
        <f t="shared" si="9"/>
        <v>20880</v>
      </c>
      <c r="HC11" s="75">
        <f t="shared" si="9"/>
        <v>20970</v>
      </c>
      <c r="HD11" s="75">
        <f t="shared" si="9"/>
        <v>21060</v>
      </c>
      <c r="HE11" s="75">
        <f t="shared" si="9"/>
        <v>21150</v>
      </c>
      <c r="HF11" s="75">
        <f t="shared" si="9"/>
        <v>21240</v>
      </c>
      <c r="HG11" s="75">
        <f t="shared" si="9"/>
        <v>21330</v>
      </c>
      <c r="HH11" s="75">
        <f t="shared" si="9"/>
        <v>21420</v>
      </c>
      <c r="HI11" s="75">
        <f t="shared" si="9"/>
        <v>21510</v>
      </c>
      <c r="HJ11" s="75">
        <f t="shared" si="9"/>
        <v>21600</v>
      </c>
      <c r="HK11" s="75">
        <f t="shared" si="9"/>
        <v>21690</v>
      </c>
      <c r="HL11" s="75">
        <f t="shared" si="9"/>
        <v>21780</v>
      </c>
      <c r="HM11" s="75">
        <f t="shared" si="9"/>
        <v>21870</v>
      </c>
      <c r="HN11" s="75">
        <f t="shared" si="9"/>
        <v>21960</v>
      </c>
      <c r="HO11" s="75">
        <f t="shared" si="9"/>
        <v>22050</v>
      </c>
      <c r="HP11" s="75">
        <f t="shared" si="9"/>
        <v>22140</v>
      </c>
      <c r="HQ11" s="75">
        <f t="shared" si="9"/>
        <v>22230</v>
      </c>
      <c r="HR11" s="75">
        <f t="shared" si="9"/>
        <v>22320</v>
      </c>
      <c r="HS11" s="75">
        <f t="shared" si="9"/>
        <v>22410</v>
      </c>
      <c r="HT11" s="75">
        <f t="shared" si="9"/>
        <v>22500</v>
      </c>
      <c r="HU11" s="75">
        <f t="shared" si="9"/>
        <v>22500</v>
      </c>
      <c r="HV11" s="75">
        <f t="shared" si="9"/>
        <v>22500</v>
      </c>
      <c r="HW11" s="75">
        <f t="shared" si="9"/>
        <v>22500</v>
      </c>
      <c r="HX11" s="75">
        <f t="shared" si="9"/>
        <v>22500</v>
      </c>
      <c r="HY11" s="75">
        <f t="shared" si="9"/>
        <v>22500</v>
      </c>
      <c r="HZ11" s="75">
        <f t="shared" si="9"/>
        <v>22500</v>
      </c>
      <c r="IA11" s="75">
        <f t="shared" si="9"/>
        <v>22500</v>
      </c>
      <c r="IB11" s="75">
        <f t="shared" si="9"/>
        <v>22500</v>
      </c>
      <c r="IC11" s="75">
        <f t="shared" si="9"/>
        <v>22500</v>
      </c>
      <c r="ID11" s="75">
        <f t="shared" si="9"/>
        <v>22500</v>
      </c>
      <c r="IE11" s="75">
        <f t="shared" si="9"/>
        <v>22500</v>
      </c>
      <c r="IF11" s="75">
        <f t="shared" si="9"/>
        <v>22500</v>
      </c>
      <c r="IG11" s="75">
        <f t="shared" si="9"/>
        <v>22500</v>
      </c>
      <c r="IH11" s="75">
        <f t="shared" si="9"/>
        <v>22500</v>
      </c>
      <c r="II11" s="75">
        <f t="shared" si="9"/>
        <v>22500</v>
      </c>
      <c r="IJ11" s="75">
        <f t="shared" si="9"/>
        <v>22500</v>
      </c>
      <c r="IK11" s="75">
        <f t="shared" si="9"/>
        <v>22500</v>
      </c>
      <c r="IL11" s="75">
        <f t="shared" si="9"/>
        <v>22500</v>
      </c>
      <c r="IM11" s="75">
        <f t="shared" si="9"/>
        <v>22500</v>
      </c>
      <c r="IN11" s="75">
        <f t="shared" si="9"/>
        <v>22500</v>
      </c>
      <c r="IO11" s="75">
        <f t="shared" si="9"/>
        <v>22500</v>
      </c>
      <c r="IP11" s="75">
        <f t="shared" si="9"/>
        <v>22500</v>
      </c>
      <c r="IQ11" s="75">
        <f t="shared" si="9"/>
        <v>22500</v>
      </c>
      <c r="IR11" s="75">
        <f t="shared" si="9"/>
        <v>22500</v>
      </c>
      <c r="IS11" s="75">
        <f t="shared" si="9"/>
        <v>22500</v>
      </c>
      <c r="IT11" s="75">
        <f t="shared" si="9"/>
        <v>22500</v>
      </c>
      <c r="IU11" s="75">
        <f t="shared" si="9"/>
        <v>22500</v>
      </c>
      <c r="IV11" s="75">
        <f t="shared" si="9"/>
        <v>22500</v>
      </c>
      <c r="IW11" s="75">
        <f t="shared" si="9"/>
        <v>22500</v>
      </c>
      <c r="IX11" s="75">
        <f t="shared" si="9"/>
        <v>22500</v>
      </c>
      <c r="IY11" s="75">
        <f t="shared" si="9"/>
        <v>22500</v>
      </c>
      <c r="IZ11" s="75">
        <f t="shared" si="9"/>
        <v>22500</v>
      </c>
      <c r="JA11" s="75">
        <f t="shared" si="9"/>
        <v>22500</v>
      </c>
      <c r="JB11" s="75">
        <f t="shared" si="9"/>
        <v>22500</v>
      </c>
      <c r="JC11" s="75">
        <f t="shared" si="9"/>
        <v>22500</v>
      </c>
      <c r="JD11" s="75">
        <f t="shared" si="9"/>
        <v>22500</v>
      </c>
      <c r="JE11" s="75">
        <f t="shared" si="9"/>
        <v>22500</v>
      </c>
      <c r="JF11" s="75">
        <f t="shared" si="9"/>
        <v>22500</v>
      </c>
      <c r="JG11" s="75">
        <f t="shared" si="9"/>
        <v>22500</v>
      </c>
      <c r="JH11" s="75">
        <f t="shared" si="9"/>
        <v>22500</v>
      </c>
      <c r="JI11" s="75">
        <f t="shared" si="9"/>
        <v>22500</v>
      </c>
      <c r="JJ11" s="75">
        <f t="shared" si="9"/>
        <v>22500</v>
      </c>
      <c r="JK11" s="75">
        <f t="shared" si="9"/>
        <v>22500</v>
      </c>
      <c r="JL11" s="75">
        <f t="shared" si="9"/>
        <v>22500</v>
      </c>
      <c r="JM11" s="75">
        <f t="shared" si="9"/>
        <v>22500</v>
      </c>
      <c r="JN11" s="75">
        <f t="shared" si="9"/>
        <v>22500</v>
      </c>
      <c r="JO11" s="75">
        <f t="shared" si="9"/>
        <v>22500</v>
      </c>
      <c r="JP11" s="75">
        <f t="shared" si="9"/>
        <v>22500</v>
      </c>
      <c r="JQ11" s="75">
        <f t="shared" si="9"/>
        <v>22500</v>
      </c>
      <c r="JR11" s="75">
        <f t="shared" si="9"/>
        <v>22500</v>
      </c>
      <c r="JS11" s="75">
        <f t="shared" si="9"/>
        <v>22500</v>
      </c>
      <c r="JT11" s="75">
        <f t="shared" si="9"/>
        <v>22500</v>
      </c>
      <c r="JU11" s="75">
        <f t="shared" si="9"/>
        <v>22500</v>
      </c>
      <c r="JV11" s="75">
        <f t="shared" si="9"/>
        <v>22500</v>
      </c>
      <c r="JW11" s="75">
        <f t="shared" si="9"/>
        <v>22500</v>
      </c>
      <c r="JX11" s="75">
        <f t="shared" si="9"/>
        <v>22500</v>
      </c>
      <c r="JY11" s="75">
        <f t="shared" si="9"/>
        <v>22500</v>
      </c>
      <c r="JZ11" s="75">
        <f t="shared" si="9"/>
        <v>22500</v>
      </c>
      <c r="KA11" s="75">
        <f t="shared" si="9"/>
        <v>22500</v>
      </c>
      <c r="KB11" s="75">
        <f t="shared" si="9"/>
        <v>22500</v>
      </c>
      <c r="KC11" s="75">
        <f t="shared" si="9"/>
        <v>22500</v>
      </c>
      <c r="KD11" s="75">
        <f t="shared" si="9"/>
        <v>22500</v>
      </c>
      <c r="KE11" s="75">
        <f t="shared" si="9"/>
        <v>22500</v>
      </c>
      <c r="KF11" s="75">
        <f t="shared" si="9"/>
        <v>22500</v>
      </c>
      <c r="KG11" s="75">
        <f t="shared" si="9"/>
        <v>22500</v>
      </c>
      <c r="KH11" s="75">
        <f t="shared" si="9"/>
        <v>22500</v>
      </c>
      <c r="KI11" s="75">
        <f t="shared" si="9"/>
        <v>22500</v>
      </c>
      <c r="KJ11" s="75">
        <f t="shared" si="9"/>
        <v>22500</v>
      </c>
      <c r="KK11" s="75">
        <f t="shared" si="9"/>
        <v>22500</v>
      </c>
      <c r="KL11" s="75">
        <f t="shared" si="9"/>
        <v>22500</v>
      </c>
      <c r="KM11" s="75">
        <f t="shared" si="9"/>
        <v>22500</v>
      </c>
      <c r="KN11" s="75">
        <f t="shared" si="9"/>
        <v>22500</v>
      </c>
      <c r="KO11" s="75">
        <f t="shared" si="9"/>
        <v>22500</v>
      </c>
      <c r="KP11" s="75">
        <f t="shared" si="9"/>
        <v>22500</v>
      </c>
      <c r="KQ11" s="75">
        <f t="shared" si="9"/>
        <v>22500</v>
      </c>
      <c r="KR11" s="75">
        <f t="shared" si="9"/>
        <v>22500</v>
      </c>
      <c r="KS11" s="75">
        <f t="shared" si="9"/>
        <v>22500</v>
      </c>
      <c r="KT11" s="75">
        <f t="shared" si="9"/>
        <v>22500</v>
      </c>
      <c r="KU11" s="75">
        <f t="shared" si="9"/>
        <v>22500</v>
      </c>
      <c r="KV11" s="75">
        <f t="shared" si="9"/>
        <v>22500</v>
      </c>
      <c r="KW11" s="75">
        <f t="shared" si="9"/>
        <v>22500</v>
      </c>
      <c r="KX11" s="75">
        <f t="shared" si="9"/>
        <v>22500</v>
      </c>
      <c r="KY11" s="75">
        <f t="shared" si="9"/>
        <v>22500</v>
      </c>
      <c r="KZ11" s="75">
        <f t="shared" si="9"/>
        <v>22500</v>
      </c>
      <c r="LA11" s="75">
        <f t="shared" si="9"/>
        <v>22500</v>
      </c>
      <c r="LB11" s="75">
        <f t="shared" si="9"/>
        <v>22500</v>
      </c>
      <c r="LC11" s="75">
        <f t="shared" si="9"/>
        <v>22500</v>
      </c>
      <c r="LD11" s="75">
        <f t="shared" si="9"/>
        <v>22500</v>
      </c>
      <c r="LE11" s="75">
        <f t="shared" si="9"/>
        <v>22500</v>
      </c>
      <c r="LF11" s="75">
        <f t="shared" si="9"/>
        <v>22500</v>
      </c>
      <c r="LG11" s="75">
        <f t="shared" si="9"/>
        <v>22500</v>
      </c>
      <c r="LH11" s="75">
        <f t="shared" si="9"/>
        <v>22500</v>
      </c>
      <c r="LI11" s="75">
        <f t="shared" si="9"/>
        <v>22500</v>
      </c>
      <c r="LJ11" s="75">
        <f t="shared" si="9"/>
        <v>22500</v>
      </c>
      <c r="LK11" s="75">
        <f t="shared" si="9"/>
        <v>22500</v>
      </c>
      <c r="LL11" s="75">
        <f t="shared" si="9"/>
        <v>22500</v>
      </c>
      <c r="LM11" s="75">
        <f t="shared" si="9"/>
        <v>22500</v>
      </c>
      <c r="LN11" s="75">
        <f t="shared" si="9"/>
        <v>22500</v>
      </c>
      <c r="LO11" s="75">
        <f t="shared" si="9"/>
        <v>22500</v>
      </c>
      <c r="LP11" s="75">
        <f t="shared" si="9"/>
        <v>22500</v>
      </c>
      <c r="LQ11" s="75">
        <f t="shared" si="9"/>
        <v>22500</v>
      </c>
      <c r="LR11" s="75">
        <f t="shared" si="9"/>
        <v>22500</v>
      </c>
      <c r="LS11" s="75">
        <f t="shared" si="9"/>
        <v>22500</v>
      </c>
      <c r="LT11" s="75">
        <f t="shared" si="9"/>
        <v>22500</v>
      </c>
      <c r="LU11" s="75">
        <f t="shared" si="9"/>
        <v>22500</v>
      </c>
      <c r="LV11" s="75">
        <f t="shared" si="9"/>
        <v>22500</v>
      </c>
      <c r="LW11" s="75">
        <f t="shared" si="9"/>
        <v>22500</v>
      </c>
      <c r="LX11" s="75">
        <f t="shared" si="9"/>
        <v>22500</v>
      </c>
      <c r="LY11" s="75">
        <f t="shared" si="9"/>
        <v>22500</v>
      </c>
      <c r="LZ11" s="75">
        <f t="shared" si="9"/>
        <v>22500</v>
      </c>
      <c r="MA11" s="75">
        <f t="shared" si="9"/>
        <v>22500</v>
      </c>
      <c r="MB11" s="75">
        <f t="shared" si="9"/>
        <v>22500</v>
      </c>
      <c r="MC11" s="75">
        <f t="shared" si="9"/>
        <v>22500</v>
      </c>
      <c r="MD11" s="75">
        <f t="shared" si="9"/>
        <v>22500</v>
      </c>
      <c r="ME11" s="75">
        <f t="shared" si="9"/>
        <v>22500</v>
      </c>
      <c r="MF11" s="75">
        <f t="shared" si="9"/>
        <v>22500</v>
      </c>
      <c r="MG11" s="75">
        <f t="shared" si="9"/>
        <v>22500</v>
      </c>
      <c r="MH11" s="75">
        <f t="shared" si="9"/>
        <v>22500</v>
      </c>
      <c r="MI11" s="75">
        <f t="shared" si="9"/>
        <v>22500</v>
      </c>
      <c r="MJ11" s="75">
        <f t="shared" si="9"/>
        <v>22500</v>
      </c>
      <c r="MK11" s="75">
        <f t="shared" si="9"/>
        <v>22500</v>
      </c>
      <c r="ML11" s="75">
        <f t="shared" si="9"/>
        <v>22500</v>
      </c>
      <c r="MM11" s="75">
        <f t="shared" si="9"/>
        <v>22500</v>
      </c>
      <c r="MN11" s="75">
        <f t="shared" si="9"/>
        <v>22500</v>
      </c>
      <c r="MO11" s="75">
        <f t="shared" si="9"/>
        <v>22500</v>
      </c>
      <c r="MP11" s="75">
        <f t="shared" si="9"/>
        <v>22500</v>
      </c>
      <c r="MQ11" s="75">
        <f t="shared" si="9"/>
        <v>22500</v>
      </c>
      <c r="MR11" s="75">
        <f t="shared" si="9"/>
        <v>22500</v>
      </c>
      <c r="MS11" s="75">
        <f t="shared" si="9"/>
        <v>22500</v>
      </c>
      <c r="MT11" s="75">
        <f t="shared" si="9"/>
        <v>22500</v>
      </c>
      <c r="MU11" s="75">
        <f t="shared" si="9"/>
        <v>22500</v>
      </c>
      <c r="MV11" s="75">
        <f t="shared" si="9"/>
        <v>22500</v>
      </c>
      <c r="MW11" s="75">
        <f t="shared" si="9"/>
        <v>22500</v>
      </c>
      <c r="MX11" s="75">
        <f t="shared" si="9"/>
        <v>22500</v>
      </c>
      <c r="MY11" s="75">
        <f t="shared" si="9"/>
        <v>22500</v>
      </c>
      <c r="MZ11" s="75">
        <f t="shared" si="9"/>
        <v>22500</v>
      </c>
      <c r="NA11" s="75">
        <f t="shared" si="9"/>
        <v>22500</v>
      </c>
      <c r="NB11" s="75">
        <f t="shared" si="9"/>
        <v>22500</v>
      </c>
      <c r="NC11" s="75">
        <f t="shared" si="9"/>
        <v>22500</v>
      </c>
      <c r="ND11" s="75">
        <f t="shared" si="9"/>
        <v>22500</v>
      </c>
      <c r="NE11" s="75">
        <f t="shared" si="9"/>
        <v>22500</v>
      </c>
      <c r="NF11" s="75">
        <f t="shared" si="9"/>
        <v>22500</v>
      </c>
      <c r="NG11" s="75">
        <f t="shared" si="9"/>
        <v>22500</v>
      </c>
      <c r="NH11" s="75">
        <f t="shared" si="9"/>
        <v>22500</v>
      </c>
      <c r="NI11" s="75">
        <f t="shared" si="9"/>
        <v>22500</v>
      </c>
      <c r="NJ11" s="75">
        <f t="shared" si="9"/>
        <v>22500</v>
      </c>
      <c r="NK11" s="75">
        <f t="shared" si="9"/>
        <v>22500</v>
      </c>
      <c r="NL11" s="75">
        <f t="shared" si="9"/>
        <v>22500</v>
      </c>
      <c r="NM11" s="75">
        <f t="shared" si="9"/>
        <v>22500</v>
      </c>
      <c r="NN11" s="75">
        <f t="shared" si="9"/>
        <v>22500</v>
      </c>
      <c r="NO11" s="75">
        <f t="shared" si="9"/>
        <v>22500</v>
      </c>
      <c r="NP11" s="75">
        <f t="shared" si="9"/>
        <v>22500</v>
      </c>
      <c r="NQ11" s="75">
        <f t="shared" si="9"/>
        <v>22500</v>
      </c>
      <c r="NR11" s="75">
        <f t="shared" si="9"/>
        <v>22500</v>
      </c>
      <c r="NS11" s="75">
        <f t="shared" si="9"/>
        <v>22500</v>
      </c>
      <c r="NT11" s="75">
        <f t="shared" si="9"/>
        <v>22500</v>
      </c>
      <c r="NU11" s="75">
        <f t="shared" si="9"/>
        <v>22500</v>
      </c>
      <c r="NV11" s="75">
        <f t="shared" si="9"/>
        <v>22500</v>
      </c>
      <c r="NW11" s="75">
        <f t="shared" si="9"/>
        <v>22500</v>
      </c>
      <c r="NX11" s="75">
        <f t="shared" si="9"/>
        <v>22500</v>
      </c>
      <c r="NY11" s="75">
        <f t="shared" si="9"/>
        <v>22500</v>
      </c>
      <c r="NZ11" s="75">
        <f t="shared" si="9"/>
        <v>22500</v>
      </c>
      <c r="OA11" s="75">
        <f t="shared" si="9"/>
        <v>22500</v>
      </c>
      <c r="OB11" s="75">
        <f t="shared" si="9"/>
        <v>22500</v>
      </c>
      <c r="OC11" s="75">
        <f t="shared" si="9"/>
        <v>22500</v>
      </c>
      <c r="OD11" s="75">
        <f t="shared" si="9"/>
        <v>22500</v>
      </c>
      <c r="OE11" s="75">
        <f t="shared" si="9"/>
        <v>22500</v>
      </c>
      <c r="OF11" s="75">
        <f t="shared" si="9"/>
        <v>22500</v>
      </c>
      <c r="OG11" s="75">
        <f t="shared" si="9"/>
        <v>22500</v>
      </c>
      <c r="OH11" s="75">
        <f t="shared" si="9"/>
        <v>22500</v>
      </c>
      <c r="OI11" s="75">
        <f t="shared" si="9"/>
        <v>22500</v>
      </c>
      <c r="OJ11" s="75">
        <f t="shared" si="9"/>
        <v>22500</v>
      </c>
      <c r="OK11" s="75">
        <f t="shared" si="9"/>
        <v>22500</v>
      </c>
      <c r="OL11" s="75">
        <f t="shared" si="9"/>
        <v>22500</v>
      </c>
      <c r="OM11" s="75">
        <f t="shared" si="9"/>
        <v>22500</v>
      </c>
      <c r="ON11" s="75">
        <f t="shared" si="9"/>
        <v>22500</v>
      </c>
      <c r="OO11" s="75">
        <f t="shared" si="9"/>
        <v>22500</v>
      </c>
      <c r="OP11" s="75">
        <f t="shared" si="9"/>
        <v>22500</v>
      </c>
      <c r="OQ11" s="75">
        <f t="shared" si="9"/>
        <v>22500</v>
      </c>
      <c r="OR11" s="75">
        <f t="shared" si="9"/>
        <v>22500</v>
      </c>
      <c r="OS11" s="75">
        <f t="shared" si="9"/>
        <v>22500</v>
      </c>
      <c r="OT11" s="75">
        <f t="shared" si="9"/>
        <v>22500</v>
      </c>
      <c r="OU11" s="75">
        <f t="shared" si="9"/>
        <v>22500</v>
      </c>
      <c r="OV11" s="75">
        <f t="shared" si="9"/>
        <v>22500</v>
      </c>
      <c r="OW11" s="75">
        <f t="shared" si="9"/>
        <v>22500</v>
      </c>
      <c r="OX11" s="75">
        <f t="shared" si="9"/>
        <v>22500</v>
      </c>
      <c r="OY11" s="75">
        <f t="shared" si="9"/>
        <v>22500</v>
      </c>
      <c r="OZ11" s="75">
        <f t="shared" si="9"/>
        <v>22500</v>
      </c>
      <c r="PA11" s="75">
        <f t="shared" si="9"/>
        <v>22500</v>
      </c>
      <c r="PB11" s="75">
        <f t="shared" si="9"/>
        <v>22500</v>
      </c>
      <c r="PC11" s="75">
        <f t="shared" si="9"/>
        <v>22500</v>
      </c>
      <c r="PD11" s="75">
        <f t="shared" si="9"/>
        <v>22500</v>
      </c>
      <c r="PE11" s="75">
        <f t="shared" si="9"/>
        <v>22500</v>
      </c>
      <c r="PF11" s="75">
        <f t="shared" si="9"/>
        <v>22500</v>
      </c>
      <c r="PG11" s="75">
        <f t="shared" si="9"/>
        <v>22500</v>
      </c>
      <c r="PH11" s="75">
        <f t="shared" si="9"/>
        <v>22500</v>
      </c>
      <c r="PI11" s="75">
        <f t="shared" si="9"/>
        <v>22500</v>
      </c>
      <c r="PJ11" s="75">
        <f t="shared" si="9"/>
        <v>22500</v>
      </c>
      <c r="PK11" s="75">
        <f t="shared" si="9"/>
        <v>22500</v>
      </c>
      <c r="PL11" s="75">
        <f t="shared" si="9"/>
        <v>22500</v>
      </c>
      <c r="PM11" s="75">
        <f t="shared" si="9"/>
        <v>22500</v>
      </c>
      <c r="PN11" s="75">
        <f t="shared" si="9"/>
        <v>22500</v>
      </c>
      <c r="PO11" s="75">
        <f t="shared" si="9"/>
        <v>22500</v>
      </c>
      <c r="PP11" s="75">
        <f t="shared" si="9"/>
        <v>22500</v>
      </c>
      <c r="PQ11" s="75">
        <f t="shared" si="9"/>
        <v>22500</v>
      </c>
      <c r="PR11" s="75">
        <f t="shared" si="9"/>
        <v>22500</v>
      </c>
      <c r="PS11" s="75">
        <f t="shared" si="9"/>
        <v>22500</v>
      </c>
      <c r="PT11" s="75">
        <f t="shared" si="9"/>
        <v>22500</v>
      </c>
      <c r="PU11" s="75">
        <f t="shared" si="9"/>
        <v>22500</v>
      </c>
      <c r="PV11" s="75">
        <f t="shared" si="9"/>
        <v>22500</v>
      </c>
      <c r="PW11" s="75">
        <f t="shared" si="9"/>
        <v>22500</v>
      </c>
      <c r="PX11" s="75">
        <f t="shared" si="9"/>
        <v>22500</v>
      </c>
      <c r="PY11" s="75">
        <f t="shared" si="9"/>
        <v>22500</v>
      </c>
      <c r="PZ11" s="75">
        <f t="shared" si="9"/>
        <v>22500</v>
      </c>
      <c r="QA11" s="75">
        <f t="shared" si="9"/>
        <v>22500</v>
      </c>
      <c r="QB11" s="75">
        <f t="shared" si="9"/>
        <v>22500</v>
      </c>
      <c r="QC11" s="75">
        <f t="shared" si="9"/>
        <v>22500</v>
      </c>
      <c r="QD11" s="75">
        <f t="shared" si="9"/>
        <v>22500</v>
      </c>
      <c r="QE11" s="75">
        <f t="shared" si="9"/>
        <v>22500</v>
      </c>
      <c r="QF11" s="75">
        <f t="shared" si="9"/>
        <v>22500</v>
      </c>
      <c r="QG11" s="75">
        <f t="shared" si="9"/>
        <v>22500</v>
      </c>
      <c r="QH11" s="75">
        <f t="shared" si="9"/>
        <v>22500</v>
      </c>
      <c r="QI11" s="75">
        <f t="shared" si="9"/>
        <v>22500</v>
      </c>
      <c r="QJ11" s="75">
        <f t="shared" si="9"/>
        <v>22500</v>
      </c>
      <c r="QK11" s="75">
        <f t="shared" si="9"/>
        <v>22500</v>
      </c>
      <c r="QL11" s="75">
        <f t="shared" si="9"/>
        <v>22500</v>
      </c>
      <c r="QM11" s="75">
        <f t="shared" si="9"/>
        <v>22500</v>
      </c>
      <c r="QN11" s="75">
        <f t="shared" si="9"/>
        <v>22500</v>
      </c>
      <c r="QO11" s="75">
        <f t="shared" si="9"/>
        <v>22500</v>
      </c>
      <c r="QP11" s="75">
        <f t="shared" si="9"/>
        <v>22500</v>
      </c>
      <c r="QQ11" s="75">
        <f t="shared" si="9"/>
        <v>22500</v>
      </c>
      <c r="QR11" s="75">
        <f t="shared" si="9"/>
        <v>22500</v>
      </c>
      <c r="QS11" s="75">
        <f t="shared" si="9"/>
        <v>22500</v>
      </c>
      <c r="QT11" s="75">
        <f t="shared" si="9"/>
        <v>22500</v>
      </c>
      <c r="QU11" s="75">
        <f t="shared" si="9"/>
        <v>22500</v>
      </c>
      <c r="QV11" s="75">
        <f t="shared" si="9"/>
        <v>22500</v>
      </c>
      <c r="QW11" s="75">
        <f t="shared" si="9"/>
        <v>22500</v>
      </c>
      <c r="QX11" s="75">
        <f t="shared" si="9"/>
        <v>22500</v>
      </c>
      <c r="QY11" s="75">
        <f t="shared" si="9"/>
        <v>22500</v>
      </c>
      <c r="QZ11" s="75">
        <f t="shared" si="9"/>
        <v>22500</v>
      </c>
      <c r="RA11" s="75">
        <f t="shared" si="9"/>
        <v>22500</v>
      </c>
      <c r="RB11" s="75">
        <f t="shared" si="9"/>
        <v>22500</v>
      </c>
      <c r="RC11" s="75">
        <f t="shared" si="9"/>
        <v>22500</v>
      </c>
      <c r="RD11" s="75">
        <f t="shared" si="9"/>
        <v>22500</v>
      </c>
      <c r="RE11" s="75">
        <f t="shared" si="9"/>
        <v>22500</v>
      </c>
      <c r="RF11" s="75">
        <f t="shared" si="9"/>
        <v>22500</v>
      </c>
      <c r="RG11" s="75">
        <f t="shared" si="9"/>
        <v>22500</v>
      </c>
      <c r="RH11" s="75">
        <f t="shared" si="9"/>
        <v>22500</v>
      </c>
      <c r="RI11" s="75">
        <f t="shared" si="9"/>
        <v>22500</v>
      </c>
      <c r="RJ11" s="75">
        <f t="shared" si="9"/>
        <v>22500</v>
      </c>
      <c r="RK11" s="75">
        <f t="shared" si="9"/>
        <v>22500</v>
      </c>
      <c r="RL11" s="75">
        <f t="shared" si="9"/>
        <v>22500</v>
      </c>
      <c r="RM11" s="75">
        <f t="shared" si="9"/>
        <v>22500</v>
      </c>
      <c r="RN11" s="75">
        <f t="shared" si="9"/>
        <v>22500</v>
      </c>
      <c r="RO11" s="75">
        <f t="shared" si="9"/>
        <v>22500</v>
      </c>
      <c r="RP11" s="75">
        <f t="shared" si="9"/>
        <v>22500</v>
      </c>
      <c r="RQ11" s="75">
        <f t="shared" si="9"/>
        <v>22500</v>
      </c>
      <c r="RR11" s="75">
        <f t="shared" si="9"/>
        <v>22500</v>
      </c>
      <c r="RS11" s="75">
        <f t="shared" si="9"/>
        <v>22500</v>
      </c>
      <c r="RT11" s="75">
        <f t="shared" si="9"/>
        <v>22500</v>
      </c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</row>
    <row r="12" ht="14.25" customHeight="1">
      <c r="A12" s="9" t="s">
        <v>16</v>
      </c>
      <c r="B12" s="73">
        <v>36000.0</v>
      </c>
      <c r="C12" s="74">
        <v>0.086</v>
      </c>
      <c r="D12" s="73">
        <v>750000.0</v>
      </c>
      <c r="E12" s="74">
        <v>0.04</v>
      </c>
      <c r="F12" s="74">
        <v>0.04</v>
      </c>
      <c r="G12" s="71" t="s">
        <v>16</v>
      </c>
      <c r="H12" s="75">
        <f t="shared" ref="H12:RT12" si="10">IF(H$2-$B12&lt;=0,H$2*$C12,IF(H$2-$D12&lt;=0,$B12*$C12+(H$2-$B12)*$E12,$B12*$C12+($D12-$B12)*$E12+(H$2-$D12)*$F12))</f>
        <v>4056</v>
      </c>
      <c r="I12" s="75">
        <f t="shared" si="10"/>
        <v>4136</v>
      </c>
      <c r="J12" s="75">
        <f t="shared" si="10"/>
        <v>4216</v>
      </c>
      <c r="K12" s="75">
        <f t="shared" si="10"/>
        <v>4296</v>
      </c>
      <c r="L12" s="75">
        <f t="shared" si="10"/>
        <v>4376</v>
      </c>
      <c r="M12" s="75">
        <f t="shared" si="10"/>
        <v>4456</v>
      </c>
      <c r="N12" s="75">
        <f t="shared" si="10"/>
        <v>4536</v>
      </c>
      <c r="O12" s="75">
        <f t="shared" si="10"/>
        <v>4616</v>
      </c>
      <c r="P12" s="75">
        <f t="shared" si="10"/>
        <v>4696</v>
      </c>
      <c r="Q12" s="75">
        <f t="shared" si="10"/>
        <v>4776</v>
      </c>
      <c r="R12" s="75">
        <f t="shared" si="10"/>
        <v>4856</v>
      </c>
      <c r="S12" s="75">
        <f t="shared" si="10"/>
        <v>4936</v>
      </c>
      <c r="T12" s="75">
        <f t="shared" si="10"/>
        <v>5016</v>
      </c>
      <c r="U12" s="75">
        <f t="shared" si="10"/>
        <v>5096</v>
      </c>
      <c r="V12" s="75">
        <f t="shared" si="10"/>
        <v>5176</v>
      </c>
      <c r="W12" s="75">
        <f t="shared" si="10"/>
        <v>5256</v>
      </c>
      <c r="X12" s="75">
        <f t="shared" si="10"/>
        <v>5336</v>
      </c>
      <c r="Y12" s="75">
        <f t="shared" si="10"/>
        <v>5416</v>
      </c>
      <c r="Z12" s="75">
        <f t="shared" si="10"/>
        <v>5496</v>
      </c>
      <c r="AA12" s="75">
        <f t="shared" si="10"/>
        <v>5576</v>
      </c>
      <c r="AB12" s="75">
        <f t="shared" si="10"/>
        <v>5656</v>
      </c>
      <c r="AC12" s="75">
        <f t="shared" si="10"/>
        <v>5736</v>
      </c>
      <c r="AD12" s="75">
        <f t="shared" si="10"/>
        <v>5816</v>
      </c>
      <c r="AE12" s="75">
        <f t="shared" si="10"/>
        <v>5896</v>
      </c>
      <c r="AF12" s="75">
        <f t="shared" si="10"/>
        <v>5976</v>
      </c>
      <c r="AG12" s="75">
        <f t="shared" si="10"/>
        <v>6056</v>
      </c>
      <c r="AH12" s="75">
        <f t="shared" si="10"/>
        <v>6136</v>
      </c>
      <c r="AI12" s="75">
        <f t="shared" si="10"/>
        <v>6216</v>
      </c>
      <c r="AJ12" s="75">
        <f t="shared" si="10"/>
        <v>6296</v>
      </c>
      <c r="AK12" s="75">
        <f t="shared" si="10"/>
        <v>6376</v>
      </c>
      <c r="AL12" s="75">
        <f t="shared" si="10"/>
        <v>6456</v>
      </c>
      <c r="AM12" s="75">
        <f t="shared" si="10"/>
        <v>6536</v>
      </c>
      <c r="AN12" s="75">
        <f t="shared" si="10"/>
        <v>6616</v>
      </c>
      <c r="AO12" s="75">
        <f t="shared" si="10"/>
        <v>6696</v>
      </c>
      <c r="AP12" s="75">
        <f t="shared" si="10"/>
        <v>6776</v>
      </c>
      <c r="AQ12" s="75">
        <f t="shared" si="10"/>
        <v>6856</v>
      </c>
      <c r="AR12" s="75">
        <f t="shared" si="10"/>
        <v>6936</v>
      </c>
      <c r="AS12" s="75">
        <f t="shared" si="10"/>
        <v>7016</v>
      </c>
      <c r="AT12" s="75">
        <f t="shared" si="10"/>
        <v>7096</v>
      </c>
      <c r="AU12" s="75">
        <f t="shared" si="10"/>
        <v>7176</v>
      </c>
      <c r="AV12" s="75">
        <f t="shared" si="10"/>
        <v>7256</v>
      </c>
      <c r="AW12" s="75">
        <f t="shared" si="10"/>
        <v>7336</v>
      </c>
      <c r="AX12" s="75">
        <f t="shared" si="10"/>
        <v>7416</v>
      </c>
      <c r="AY12" s="75">
        <f t="shared" si="10"/>
        <v>7496</v>
      </c>
      <c r="AZ12" s="75">
        <f t="shared" si="10"/>
        <v>7576</v>
      </c>
      <c r="BA12" s="75">
        <f t="shared" si="10"/>
        <v>7656</v>
      </c>
      <c r="BB12" s="75">
        <f t="shared" si="10"/>
        <v>7736</v>
      </c>
      <c r="BC12" s="75">
        <f t="shared" si="10"/>
        <v>7816</v>
      </c>
      <c r="BD12" s="75">
        <f t="shared" si="10"/>
        <v>7896</v>
      </c>
      <c r="BE12" s="75">
        <f t="shared" si="10"/>
        <v>7976</v>
      </c>
      <c r="BF12" s="75">
        <f t="shared" si="10"/>
        <v>8056</v>
      </c>
      <c r="BG12" s="75">
        <f t="shared" si="10"/>
        <v>8136</v>
      </c>
      <c r="BH12" s="75">
        <f t="shared" si="10"/>
        <v>8216</v>
      </c>
      <c r="BI12" s="75">
        <f t="shared" si="10"/>
        <v>8296</v>
      </c>
      <c r="BJ12" s="75">
        <f t="shared" si="10"/>
        <v>8376</v>
      </c>
      <c r="BK12" s="75">
        <f t="shared" si="10"/>
        <v>8456</v>
      </c>
      <c r="BL12" s="75">
        <f t="shared" si="10"/>
        <v>8536</v>
      </c>
      <c r="BM12" s="75">
        <f t="shared" si="10"/>
        <v>8616</v>
      </c>
      <c r="BN12" s="75">
        <f t="shared" si="10"/>
        <v>8696</v>
      </c>
      <c r="BO12" s="75">
        <f t="shared" si="10"/>
        <v>8776</v>
      </c>
      <c r="BP12" s="75">
        <f t="shared" si="10"/>
        <v>8856</v>
      </c>
      <c r="BQ12" s="75">
        <f t="shared" si="10"/>
        <v>8936</v>
      </c>
      <c r="BR12" s="75">
        <f t="shared" si="10"/>
        <v>9016</v>
      </c>
      <c r="BS12" s="75">
        <f t="shared" si="10"/>
        <v>9096</v>
      </c>
      <c r="BT12" s="75">
        <f t="shared" si="10"/>
        <v>9176</v>
      </c>
      <c r="BU12" s="75">
        <f t="shared" si="10"/>
        <v>9256</v>
      </c>
      <c r="BV12" s="75">
        <f t="shared" si="10"/>
        <v>9336</v>
      </c>
      <c r="BW12" s="75">
        <f t="shared" si="10"/>
        <v>9416</v>
      </c>
      <c r="BX12" s="75">
        <f t="shared" si="10"/>
        <v>9496</v>
      </c>
      <c r="BY12" s="75">
        <f t="shared" si="10"/>
        <v>9576</v>
      </c>
      <c r="BZ12" s="75">
        <f t="shared" si="10"/>
        <v>9656</v>
      </c>
      <c r="CA12" s="75">
        <f t="shared" si="10"/>
        <v>9736</v>
      </c>
      <c r="CB12" s="75">
        <f t="shared" si="10"/>
        <v>9816</v>
      </c>
      <c r="CC12" s="75">
        <f t="shared" si="10"/>
        <v>9896</v>
      </c>
      <c r="CD12" s="75">
        <f t="shared" si="10"/>
        <v>9976</v>
      </c>
      <c r="CE12" s="75">
        <f t="shared" si="10"/>
        <v>10056</v>
      </c>
      <c r="CF12" s="75">
        <f t="shared" si="10"/>
        <v>10136</v>
      </c>
      <c r="CG12" s="75">
        <f t="shared" si="10"/>
        <v>10216</v>
      </c>
      <c r="CH12" s="75">
        <f t="shared" si="10"/>
        <v>10296</v>
      </c>
      <c r="CI12" s="75">
        <f t="shared" si="10"/>
        <v>10376</v>
      </c>
      <c r="CJ12" s="75">
        <f t="shared" si="10"/>
        <v>10456</v>
      </c>
      <c r="CK12" s="75">
        <f t="shared" si="10"/>
        <v>10536</v>
      </c>
      <c r="CL12" s="75">
        <f t="shared" si="10"/>
        <v>10616</v>
      </c>
      <c r="CM12" s="75">
        <f t="shared" si="10"/>
        <v>10696</v>
      </c>
      <c r="CN12" s="75">
        <f t="shared" si="10"/>
        <v>10776</v>
      </c>
      <c r="CO12" s="75">
        <f t="shared" si="10"/>
        <v>10856</v>
      </c>
      <c r="CP12" s="75">
        <f t="shared" si="10"/>
        <v>10936</v>
      </c>
      <c r="CQ12" s="75">
        <f t="shared" si="10"/>
        <v>11016</v>
      </c>
      <c r="CR12" s="75">
        <f t="shared" si="10"/>
        <v>11096</v>
      </c>
      <c r="CS12" s="75">
        <f t="shared" si="10"/>
        <v>11176</v>
      </c>
      <c r="CT12" s="75">
        <f t="shared" si="10"/>
        <v>11256</v>
      </c>
      <c r="CU12" s="75">
        <f t="shared" si="10"/>
        <v>11336</v>
      </c>
      <c r="CV12" s="75">
        <f t="shared" si="10"/>
        <v>11416</v>
      </c>
      <c r="CW12" s="75">
        <f t="shared" si="10"/>
        <v>11496</v>
      </c>
      <c r="CX12" s="75">
        <f t="shared" si="10"/>
        <v>11576</v>
      </c>
      <c r="CY12" s="75">
        <f t="shared" si="10"/>
        <v>11656</v>
      </c>
      <c r="CZ12" s="75">
        <f t="shared" si="10"/>
        <v>11736</v>
      </c>
      <c r="DA12" s="75">
        <f t="shared" si="10"/>
        <v>11816</v>
      </c>
      <c r="DB12" s="75">
        <f t="shared" si="10"/>
        <v>11896</v>
      </c>
      <c r="DC12" s="75">
        <f t="shared" si="10"/>
        <v>11976</v>
      </c>
      <c r="DD12" s="75">
        <f t="shared" si="10"/>
        <v>12056</v>
      </c>
      <c r="DE12" s="75">
        <f t="shared" si="10"/>
        <v>12136</v>
      </c>
      <c r="DF12" s="75">
        <f t="shared" si="10"/>
        <v>12216</v>
      </c>
      <c r="DG12" s="75">
        <f t="shared" si="10"/>
        <v>12296</v>
      </c>
      <c r="DH12" s="75">
        <f t="shared" si="10"/>
        <v>12376</v>
      </c>
      <c r="DI12" s="75">
        <f t="shared" si="10"/>
        <v>12456</v>
      </c>
      <c r="DJ12" s="75">
        <f t="shared" si="10"/>
        <v>12536</v>
      </c>
      <c r="DK12" s="75">
        <f t="shared" si="10"/>
        <v>12616</v>
      </c>
      <c r="DL12" s="75">
        <f t="shared" si="10"/>
        <v>12696</v>
      </c>
      <c r="DM12" s="75">
        <f t="shared" si="10"/>
        <v>12776</v>
      </c>
      <c r="DN12" s="75">
        <f t="shared" si="10"/>
        <v>12856</v>
      </c>
      <c r="DO12" s="75">
        <f t="shared" si="10"/>
        <v>12936</v>
      </c>
      <c r="DP12" s="75">
        <f t="shared" si="10"/>
        <v>13016</v>
      </c>
      <c r="DQ12" s="75">
        <f t="shared" si="10"/>
        <v>13096</v>
      </c>
      <c r="DR12" s="75">
        <f t="shared" si="10"/>
        <v>13176</v>
      </c>
      <c r="DS12" s="75">
        <f t="shared" si="10"/>
        <v>13256</v>
      </c>
      <c r="DT12" s="75">
        <f t="shared" si="10"/>
        <v>13336</v>
      </c>
      <c r="DU12" s="75">
        <f t="shared" si="10"/>
        <v>13416</v>
      </c>
      <c r="DV12" s="75">
        <f t="shared" si="10"/>
        <v>13496</v>
      </c>
      <c r="DW12" s="75">
        <f t="shared" si="10"/>
        <v>13576</v>
      </c>
      <c r="DX12" s="75">
        <f t="shared" si="10"/>
        <v>13656</v>
      </c>
      <c r="DY12" s="75">
        <f t="shared" si="10"/>
        <v>13736</v>
      </c>
      <c r="DZ12" s="75">
        <f t="shared" si="10"/>
        <v>13816</v>
      </c>
      <c r="EA12" s="75">
        <f t="shared" si="10"/>
        <v>13896</v>
      </c>
      <c r="EB12" s="75">
        <f t="shared" si="10"/>
        <v>13976</v>
      </c>
      <c r="EC12" s="75">
        <f t="shared" si="10"/>
        <v>14056</v>
      </c>
      <c r="ED12" s="75">
        <f t="shared" si="10"/>
        <v>14136</v>
      </c>
      <c r="EE12" s="75">
        <f t="shared" si="10"/>
        <v>14216</v>
      </c>
      <c r="EF12" s="75">
        <f t="shared" si="10"/>
        <v>14296</v>
      </c>
      <c r="EG12" s="75">
        <f t="shared" si="10"/>
        <v>14376</v>
      </c>
      <c r="EH12" s="75">
        <f t="shared" si="10"/>
        <v>14456</v>
      </c>
      <c r="EI12" s="75">
        <f t="shared" si="10"/>
        <v>14536</v>
      </c>
      <c r="EJ12" s="75">
        <f t="shared" si="10"/>
        <v>14616</v>
      </c>
      <c r="EK12" s="75">
        <f t="shared" si="10"/>
        <v>14696</v>
      </c>
      <c r="EL12" s="75">
        <f t="shared" si="10"/>
        <v>14776</v>
      </c>
      <c r="EM12" s="75">
        <f t="shared" si="10"/>
        <v>14856</v>
      </c>
      <c r="EN12" s="75">
        <f t="shared" si="10"/>
        <v>14936</v>
      </c>
      <c r="EO12" s="75">
        <f t="shared" si="10"/>
        <v>15016</v>
      </c>
      <c r="EP12" s="75">
        <f t="shared" si="10"/>
        <v>15096</v>
      </c>
      <c r="EQ12" s="75">
        <f t="shared" si="10"/>
        <v>15176</v>
      </c>
      <c r="ER12" s="75">
        <f t="shared" si="10"/>
        <v>15256</v>
      </c>
      <c r="ES12" s="75">
        <f t="shared" si="10"/>
        <v>15336</v>
      </c>
      <c r="ET12" s="75">
        <f t="shared" si="10"/>
        <v>15416</v>
      </c>
      <c r="EU12" s="75">
        <f t="shared" si="10"/>
        <v>15496</v>
      </c>
      <c r="EV12" s="75">
        <f t="shared" si="10"/>
        <v>15576</v>
      </c>
      <c r="EW12" s="75">
        <f t="shared" si="10"/>
        <v>15656</v>
      </c>
      <c r="EX12" s="75">
        <f t="shared" si="10"/>
        <v>15736</v>
      </c>
      <c r="EY12" s="75">
        <f t="shared" si="10"/>
        <v>15816</v>
      </c>
      <c r="EZ12" s="75">
        <f t="shared" si="10"/>
        <v>15896</v>
      </c>
      <c r="FA12" s="75">
        <f t="shared" si="10"/>
        <v>15976</v>
      </c>
      <c r="FB12" s="75">
        <f t="shared" si="10"/>
        <v>16056</v>
      </c>
      <c r="FC12" s="75">
        <f t="shared" si="10"/>
        <v>16136</v>
      </c>
      <c r="FD12" s="75">
        <f t="shared" si="10"/>
        <v>16216</v>
      </c>
      <c r="FE12" s="75">
        <f t="shared" si="10"/>
        <v>16296</v>
      </c>
      <c r="FF12" s="75">
        <f t="shared" si="10"/>
        <v>16376</v>
      </c>
      <c r="FG12" s="75">
        <f t="shared" si="10"/>
        <v>16456</v>
      </c>
      <c r="FH12" s="75">
        <f t="shared" si="10"/>
        <v>16536</v>
      </c>
      <c r="FI12" s="75">
        <f t="shared" si="10"/>
        <v>16616</v>
      </c>
      <c r="FJ12" s="75">
        <f t="shared" si="10"/>
        <v>16696</v>
      </c>
      <c r="FK12" s="75">
        <f t="shared" si="10"/>
        <v>16776</v>
      </c>
      <c r="FL12" s="75">
        <f t="shared" si="10"/>
        <v>16856</v>
      </c>
      <c r="FM12" s="75">
        <f t="shared" si="10"/>
        <v>16936</v>
      </c>
      <c r="FN12" s="75">
        <f t="shared" si="10"/>
        <v>17016</v>
      </c>
      <c r="FO12" s="75">
        <f t="shared" si="10"/>
        <v>17096</v>
      </c>
      <c r="FP12" s="75">
        <f t="shared" si="10"/>
        <v>17176</v>
      </c>
      <c r="FQ12" s="75">
        <f t="shared" si="10"/>
        <v>17256</v>
      </c>
      <c r="FR12" s="75">
        <f t="shared" si="10"/>
        <v>17336</v>
      </c>
      <c r="FS12" s="75">
        <f t="shared" si="10"/>
        <v>17416</v>
      </c>
      <c r="FT12" s="75">
        <f t="shared" si="10"/>
        <v>17496</v>
      </c>
      <c r="FU12" s="75">
        <f t="shared" si="10"/>
        <v>17576</v>
      </c>
      <c r="FV12" s="75">
        <f t="shared" si="10"/>
        <v>17656</v>
      </c>
      <c r="FW12" s="75">
        <f t="shared" si="10"/>
        <v>17736</v>
      </c>
      <c r="FX12" s="75">
        <f t="shared" si="10"/>
        <v>17816</v>
      </c>
      <c r="FY12" s="75">
        <f t="shared" si="10"/>
        <v>17896</v>
      </c>
      <c r="FZ12" s="75">
        <f t="shared" si="10"/>
        <v>17976</v>
      </c>
      <c r="GA12" s="75">
        <f t="shared" si="10"/>
        <v>18056</v>
      </c>
      <c r="GB12" s="75">
        <f t="shared" si="10"/>
        <v>18136</v>
      </c>
      <c r="GC12" s="75">
        <f t="shared" si="10"/>
        <v>18216</v>
      </c>
      <c r="GD12" s="75">
        <f t="shared" si="10"/>
        <v>18296</v>
      </c>
      <c r="GE12" s="75">
        <f t="shared" si="10"/>
        <v>18376</v>
      </c>
      <c r="GF12" s="75">
        <f t="shared" si="10"/>
        <v>18456</v>
      </c>
      <c r="GG12" s="75">
        <f t="shared" si="10"/>
        <v>18536</v>
      </c>
      <c r="GH12" s="75">
        <f t="shared" si="10"/>
        <v>18616</v>
      </c>
      <c r="GI12" s="75">
        <f t="shared" si="10"/>
        <v>18696</v>
      </c>
      <c r="GJ12" s="75">
        <f t="shared" si="10"/>
        <v>18776</v>
      </c>
      <c r="GK12" s="75">
        <f t="shared" si="10"/>
        <v>18856</v>
      </c>
      <c r="GL12" s="75">
        <f t="shared" si="10"/>
        <v>18936</v>
      </c>
      <c r="GM12" s="75">
        <f t="shared" si="10"/>
        <v>19016</v>
      </c>
      <c r="GN12" s="75">
        <f t="shared" si="10"/>
        <v>19096</v>
      </c>
      <c r="GO12" s="75">
        <f t="shared" si="10"/>
        <v>19176</v>
      </c>
      <c r="GP12" s="75">
        <f t="shared" si="10"/>
        <v>19256</v>
      </c>
      <c r="GQ12" s="75">
        <f t="shared" si="10"/>
        <v>19336</v>
      </c>
      <c r="GR12" s="75">
        <f t="shared" si="10"/>
        <v>19416</v>
      </c>
      <c r="GS12" s="75">
        <f t="shared" si="10"/>
        <v>19496</v>
      </c>
      <c r="GT12" s="75">
        <f t="shared" si="10"/>
        <v>19576</v>
      </c>
      <c r="GU12" s="75">
        <f t="shared" si="10"/>
        <v>19656</v>
      </c>
      <c r="GV12" s="75">
        <f t="shared" si="10"/>
        <v>19736</v>
      </c>
      <c r="GW12" s="75">
        <f t="shared" si="10"/>
        <v>19816</v>
      </c>
      <c r="GX12" s="75">
        <f t="shared" si="10"/>
        <v>19896</v>
      </c>
      <c r="GY12" s="75">
        <f t="shared" si="10"/>
        <v>19976</v>
      </c>
      <c r="GZ12" s="75">
        <f t="shared" si="10"/>
        <v>20056</v>
      </c>
      <c r="HA12" s="75">
        <f t="shared" si="10"/>
        <v>20136</v>
      </c>
      <c r="HB12" s="75">
        <f t="shared" si="10"/>
        <v>20216</v>
      </c>
      <c r="HC12" s="75">
        <f t="shared" si="10"/>
        <v>20296</v>
      </c>
      <c r="HD12" s="75">
        <f t="shared" si="10"/>
        <v>20376</v>
      </c>
      <c r="HE12" s="75">
        <f t="shared" si="10"/>
        <v>20456</v>
      </c>
      <c r="HF12" s="75">
        <f t="shared" si="10"/>
        <v>20536</v>
      </c>
      <c r="HG12" s="75">
        <f t="shared" si="10"/>
        <v>20616</v>
      </c>
      <c r="HH12" s="75">
        <f t="shared" si="10"/>
        <v>20696</v>
      </c>
      <c r="HI12" s="75">
        <f t="shared" si="10"/>
        <v>20776</v>
      </c>
      <c r="HJ12" s="75">
        <f t="shared" si="10"/>
        <v>20856</v>
      </c>
      <c r="HK12" s="75">
        <f t="shared" si="10"/>
        <v>20936</v>
      </c>
      <c r="HL12" s="75">
        <f t="shared" si="10"/>
        <v>21016</v>
      </c>
      <c r="HM12" s="75">
        <f t="shared" si="10"/>
        <v>21096</v>
      </c>
      <c r="HN12" s="75">
        <f t="shared" si="10"/>
        <v>21176</v>
      </c>
      <c r="HO12" s="75">
        <f t="shared" si="10"/>
        <v>21256</v>
      </c>
      <c r="HP12" s="75">
        <f t="shared" si="10"/>
        <v>21336</v>
      </c>
      <c r="HQ12" s="75">
        <f t="shared" si="10"/>
        <v>21416</v>
      </c>
      <c r="HR12" s="75">
        <f t="shared" si="10"/>
        <v>21496</v>
      </c>
      <c r="HS12" s="75">
        <f t="shared" si="10"/>
        <v>21576</v>
      </c>
      <c r="HT12" s="75">
        <f t="shared" si="10"/>
        <v>21656</v>
      </c>
      <c r="HU12" s="75">
        <f t="shared" si="10"/>
        <v>21736</v>
      </c>
      <c r="HV12" s="75">
        <f t="shared" si="10"/>
        <v>21816</v>
      </c>
      <c r="HW12" s="75">
        <f t="shared" si="10"/>
        <v>21896</v>
      </c>
      <c r="HX12" s="75">
        <f t="shared" si="10"/>
        <v>21976</v>
      </c>
      <c r="HY12" s="75">
        <f t="shared" si="10"/>
        <v>22056</v>
      </c>
      <c r="HZ12" s="75">
        <f t="shared" si="10"/>
        <v>22136</v>
      </c>
      <c r="IA12" s="75">
        <f t="shared" si="10"/>
        <v>22216</v>
      </c>
      <c r="IB12" s="75">
        <f t="shared" si="10"/>
        <v>22296</v>
      </c>
      <c r="IC12" s="75">
        <f t="shared" si="10"/>
        <v>22376</v>
      </c>
      <c r="ID12" s="75">
        <f t="shared" si="10"/>
        <v>22456</v>
      </c>
      <c r="IE12" s="75">
        <f t="shared" si="10"/>
        <v>22536</v>
      </c>
      <c r="IF12" s="75">
        <f t="shared" si="10"/>
        <v>22616</v>
      </c>
      <c r="IG12" s="75">
        <f t="shared" si="10"/>
        <v>22696</v>
      </c>
      <c r="IH12" s="75">
        <f t="shared" si="10"/>
        <v>22776</v>
      </c>
      <c r="II12" s="75">
        <f t="shared" si="10"/>
        <v>22856</v>
      </c>
      <c r="IJ12" s="75">
        <f t="shared" si="10"/>
        <v>22936</v>
      </c>
      <c r="IK12" s="75">
        <f t="shared" si="10"/>
        <v>23016</v>
      </c>
      <c r="IL12" s="75">
        <f t="shared" si="10"/>
        <v>23096</v>
      </c>
      <c r="IM12" s="75">
        <f t="shared" si="10"/>
        <v>23176</v>
      </c>
      <c r="IN12" s="75">
        <f t="shared" si="10"/>
        <v>23256</v>
      </c>
      <c r="IO12" s="75">
        <f t="shared" si="10"/>
        <v>23336</v>
      </c>
      <c r="IP12" s="75">
        <f t="shared" si="10"/>
        <v>23416</v>
      </c>
      <c r="IQ12" s="75">
        <f t="shared" si="10"/>
        <v>23496</v>
      </c>
      <c r="IR12" s="75">
        <f t="shared" si="10"/>
        <v>23576</v>
      </c>
      <c r="IS12" s="75">
        <f t="shared" si="10"/>
        <v>23656</v>
      </c>
      <c r="IT12" s="75">
        <f t="shared" si="10"/>
        <v>23736</v>
      </c>
      <c r="IU12" s="75">
        <f t="shared" si="10"/>
        <v>23816</v>
      </c>
      <c r="IV12" s="75">
        <f t="shared" si="10"/>
        <v>23896</v>
      </c>
      <c r="IW12" s="75">
        <f t="shared" si="10"/>
        <v>23976</v>
      </c>
      <c r="IX12" s="75">
        <f t="shared" si="10"/>
        <v>24056</v>
      </c>
      <c r="IY12" s="75">
        <f t="shared" si="10"/>
        <v>24136</v>
      </c>
      <c r="IZ12" s="75">
        <f t="shared" si="10"/>
        <v>24216</v>
      </c>
      <c r="JA12" s="75">
        <f t="shared" si="10"/>
        <v>24296</v>
      </c>
      <c r="JB12" s="75">
        <f t="shared" si="10"/>
        <v>24376</v>
      </c>
      <c r="JC12" s="75">
        <f t="shared" si="10"/>
        <v>24456</v>
      </c>
      <c r="JD12" s="75">
        <f t="shared" si="10"/>
        <v>24536</v>
      </c>
      <c r="JE12" s="75">
        <f t="shared" si="10"/>
        <v>24616</v>
      </c>
      <c r="JF12" s="75">
        <f t="shared" si="10"/>
        <v>24696</v>
      </c>
      <c r="JG12" s="75">
        <f t="shared" si="10"/>
        <v>24776</v>
      </c>
      <c r="JH12" s="75">
        <f t="shared" si="10"/>
        <v>24856</v>
      </c>
      <c r="JI12" s="75">
        <f t="shared" si="10"/>
        <v>24936</v>
      </c>
      <c r="JJ12" s="75">
        <f t="shared" si="10"/>
        <v>25016</v>
      </c>
      <c r="JK12" s="75">
        <f t="shared" si="10"/>
        <v>25096</v>
      </c>
      <c r="JL12" s="75">
        <f t="shared" si="10"/>
        <v>25176</v>
      </c>
      <c r="JM12" s="75">
        <f t="shared" si="10"/>
        <v>25256</v>
      </c>
      <c r="JN12" s="75">
        <f t="shared" si="10"/>
        <v>25336</v>
      </c>
      <c r="JO12" s="75">
        <f t="shared" si="10"/>
        <v>25416</v>
      </c>
      <c r="JP12" s="75">
        <f t="shared" si="10"/>
        <v>25496</v>
      </c>
      <c r="JQ12" s="75">
        <f t="shared" si="10"/>
        <v>25576</v>
      </c>
      <c r="JR12" s="75">
        <f t="shared" si="10"/>
        <v>25656</v>
      </c>
      <c r="JS12" s="75">
        <f t="shared" si="10"/>
        <v>25736</v>
      </c>
      <c r="JT12" s="75">
        <f t="shared" si="10"/>
        <v>25816</v>
      </c>
      <c r="JU12" s="75">
        <f t="shared" si="10"/>
        <v>25896</v>
      </c>
      <c r="JV12" s="75">
        <f t="shared" si="10"/>
        <v>25976</v>
      </c>
      <c r="JW12" s="75">
        <f t="shared" si="10"/>
        <v>26056</v>
      </c>
      <c r="JX12" s="75">
        <f t="shared" si="10"/>
        <v>26136</v>
      </c>
      <c r="JY12" s="75">
        <f t="shared" si="10"/>
        <v>26216</v>
      </c>
      <c r="JZ12" s="75">
        <f t="shared" si="10"/>
        <v>26296</v>
      </c>
      <c r="KA12" s="75">
        <f t="shared" si="10"/>
        <v>26376</v>
      </c>
      <c r="KB12" s="75">
        <f t="shared" si="10"/>
        <v>26456</v>
      </c>
      <c r="KC12" s="75">
        <f t="shared" si="10"/>
        <v>26536</v>
      </c>
      <c r="KD12" s="75">
        <f t="shared" si="10"/>
        <v>26616</v>
      </c>
      <c r="KE12" s="75">
        <f t="shared" si="10"/>
        <v>26696</v>
      </c>
      <c r="KF12" s="75">
        <f t="shared" si="10"/>
        <v>26776</v>
      </c>
      <c r="KG12" s="75">
        <f t="shared" si="10"/>
        <v>26856</v>
      </c>
      <c r="KH12" s="75">
        <f t="shared" si="10"/>
        <v>26936</v>
      </c>
      <c r="KI12" s="75">
        <f t="shared" si="10"/>
        <v>27016</v>
      </c>
      <c r="KJ12" s="75">
        <f t="shared" si="10"/>
        <v>27096</v>
      </c>
      <c r="KK12" s="75">
        <f t="shared" si="10"/>
        <v>27176</v>
      </c>
      <c r="KL12" s="75">
        <f t="shared" si="10"/>
        <v>27256</v>
      </c>
      <c r="KM12" s="75">
        <f t="shared" si="10"/>
        <v>27336</v>
      </c>
      <c r="KN12" s="75">
        <f t="shared" si="10"/>
        <v>27416</v>
      </c>
      <c r="KO12" s="75">
        <f t="shared" si="10"/>
        <v>27496</v>
      </c>
      <c r="KP12" s="75">
        <f t="shared" si="10"/>
        <v>27576</v>
      </c>
      <c r="KQ12" s="75">
        <f t="shared" si="10"/>
        <v>27656</v>
      </c>
      <c r="KR12" s="75">
        <f t="shared" si="10"/>
        <v>27736</v>
      </c>
      <c r="KS12" s="75">
        <f t="shared" si="10"/>
        <v>27816</v>
      </c>
      <c r="KT12" s="75">
        <f t="shared" si="10"/>
        <v>27896</v>
      </c>
      <c r="KU12" s="75">
        <f t="shared" si="10"/>
        <v>27976</v>
      </c>
      <c r="KV12" s="75">
        <f t="shared" si="10"/>
        <v>28056</v>
      </c>
      <c r="KW12" s="75">
        <f t="shared" si="10"/>
        <v>28136</v>
      </c>
      <c r="KX12" s="75">
        <f t="shared" si="10"/>
        <v>28216</v>
      </c>
      <c r="KY12" s="75">
        <f t="shared" si="10"/>
        <v>28296</v>
      </c>
      <c r="KZ12" s="75">
        <f t="shared" si="10"/>
        <v>28376</v>
      </c>
      <c r="LA12" s="75">
        <f t="shared" si="10"/>
        <v>28456</v>
      </c>
      <c r="LB12" s="75">
        <f t="shared" si="10"/>
        <v>28536</v>
      </c>
      <c r="LC12" s="75">
        <f t="shared" si="10"/>
        <v>28616</v>
      </c>
      <c r="LD12" s="75">
        <f t="shared" si="10"/>
        <v>28696</v>
      </c>
      <c r="LE12" s="75">
        <f t="shared" si="10"/>
        <v>28776</v>
      </c>
      <c r="LF12" s="75">
        <f t="shared" si="10"/>
        <v>28856</v>
      </c>
      <c r="LG12" s="75">
        <f t="shared" si="10"/>
        <v>28936</v>
      </c>
      <c r="LH12" s="75">
        <f t="shared" si="10"/>
        <v>29016</v>
      </c>
      <c r="LI12" s="75">
        <f t="shared" si="10"/>
        <v>29096</v>
      </c>
      <c r="LJ12" s="75">
        <f t="shared" si="10"/>
        <v>29176</v>
      </c>
      <c r="LK12" s="75">
        <f t="shared" si="10"/>
        <v>29256</v>
      </c>
      <c r="LL12" s="75">
        <f t="shared" si="10"/>
        <v>29336</v>
      </c>
      <c r="LM12" s="75">
        <f t="shared" si="10"/>
        <v>29416</v>
      </c>
      <c r="LN12" s="75">
        <f t="shared" si="10"/>
        <v>29496</v>
      </c>
      <c r="LO12" s="75">
        <f t="shared" si="10"/>
        <v>29576</v>
      </c>
      <c r="LP12" s="75">
        <f t="shared" si="10"/>
        <v>29656</v>
      </c>
      <c r="LQ12" s="75">
        <f t="shared" si="10"/>
        <v>29736</v>
      </c>
      <c r="LR12" s="75">
        <f t="shared" si="10"/>
        <v>29816</v>
      </c>
      <c r="LS12" s="75">
        <f t="shared" si="10"/>
        <v>29896</v>
      </c>
      <c r="LT12" s="75">
        <f t="shared" si="10"/>
        <v>29976</v>
      </c>
      <c r="LU12" s="75">
        <f t="shared" si="10"/>
        <v>30056</v>
      </c>
      <c r="LV12" s="75">
        <f t="shared" si="10"/>
        <v>30136</v>
      </c>
      <c r="LW12" s="75">
        <f t="shared" si="10"/>
        <v>30216</v>
      </c>
      <c r="LX12" s="75">
        <f t="shared" si="10"/>
        <v>30296</v>
      </c>
      <c r="LY12" s="75">
        <f t="shared" si="10"/>
        <v>30376</v>
      </c>
      <c r="LZ12" s="75">
        <f t="shared" si="10"/>
        <v>30456</v>
      </c>
      <c r="MA12" s="75">
        <f t="shared" si="10"/>
        <v>30536</v>
      </c>
      <c r="MB12" s="75">
        <f t="shared" si="10"/>
        <v>30616</v>
      </c>
      <c r="MC12" s="75">
        <f t="shared" si="10"/>
        <v>30696</v>
      </c>
      <c r="MD12" s="75">
        <f t="shared" si="10"/>
        <v>30776</v>
      </c>
      <c r="ME12" s="75">
        <f t="shared" si="10"/>
        <v>30856</v>
      </c>
      <c r="MF12" s="75">
        <f t="shared" si="10"/>
        <v>30936</v>
      </c>
      <c r="MG12" s="75">
        <f t="shared" si="10"/>
        <v>31016</v>
      </c>
      <c r="MH12" s="75">
        <f t="shared" si="10"/>
        <v>31096</v>
      </c>
      <c r="MI12" s="75">
        <f t="shared" si="10"/>
        <v>31176</v>
      </c>
      <c r="MJ12" s="75">
        <f t="shared" si="10"/>
        <v>31256</v>
      </c>
      <c r="MK12" s="75">
        <f t="shared" si="10"/>
        <v>31336</v>
      </c>
      <c r="ML12" s="75">
        <f t="shared" si="10"/>
        <v>31416</v>
      </c>
      <c r="MM12" s="75">
        <f t="shared" si="10"/>
        <v>31496</v>
      </c>
      <c r="MN12" s="75">
        <f t="shared" si="10"/>
        <v>31576</v>
      </c>
      <c r="MO12" s="75">
        <f t="shared" si="10"/>
        <v>31656</v>
      </c>
      <c r="MP12" s="75">
        <f t="shared" si="10"/>
        <v>31736</v>
      </c>
      <c r="MQ12" s="75">
        <f t="shared" si="10"/>
        <v>31816</v>
      </c>
      <c r="MR12" s="75">
        <f t="shared" si="10"/>
        <v>31896</v>
      </c>
      <c r="MS12" s="75">
        <f t="shared" si="10"/>
        <v>31976</v>
      </c>
      <c r="MT12" s="75">
        <f t="shared" si="10"/>
        <v>32056</v>
      </c>
      <c r="MU12" s="75">
        <f t="shared" si="10"/>
        <v>32136</v>
      </c>
      <c r="MV12" s="75">
        <f t="shared" si="10"/>
        <v>32216</v>
      </c>
      <c r="MW12" s="75">
        <f t="shared" si="10"/>
        <v>32296</v>
      </c>
      <c r="MX12" s="75">
        <f t="shared" si="10"/>
        <v>32376</v>
      </c>
      <c r="MY12" s="75">
        <f t="shared" si="10"/>
        <v>32456</v>
      </c>
      <c r="MZ12" s="75">
        <f t="shared" si="10"/>
        <v>32536</v>
      </c>
      <c r="NA12" s="75">
        <f t="shared" si="10"/>
        <v>32616</v>
      </c>
      <c r="NB12" s="75">
        <f t="shared" si="10"/>
        <v>32696</v>
      </c>
      <c r="NC12" s="75">
        <f t="shared" si="10"/>
        <v>32776</v>
      </c>
      <c r="ND12" s="75">
        <f t="shared" si="10"/>
        <v>32856</v>
      </c>
      <c r="NE12" s="75">
        <f t="shared" si="10"/>
        <v>32936</v>
      </c>
      <c r="NF12" s="75">
        <f t="shared" si="10"/>
        <v>33016</v>
      </c>
      <c r="NG12" s="75">
        <f t="shared" si="10"/>
        <v>33096</v>
      </c>
      <c r="NH12" s="75">
        <f t="shared" si="10"/>
        <v>33176</v>
      </c>
      <c r="NI12" s="75">
        <f t="shared" si="10"/>
        <v>33256</v>
      </c>
      <c r="NJ12" s="75">
        <f t="shared" si="10"/>
        <v>33336</v>
      </c>
      <c r="NK12" s="75">
        <f t="shared" si="10"/>
        <v>33416</v>
      </c>
      <c r="NL12" s="75">
        <f t="shared" si="10"/>
        <v>33496</v>
      </c>
      <c r="NM12" s="75">
        <f t="shared" si="10"/>
        <v>33576</v>
      </c>
      <c r="NN12" s="75">
        <f t="shared" si="10"/>
        <v>33656</v>
      </c>
      <c r="NO12" s="75">
        <f t="shared" si="10"/>
        <v>33736</v>
      </c>
      <c r="NP12" s="75">
        <f t="shared" si="10"/>
        <v>33816</v>
      </c>
      <c r="NQ12" s="75">
        <f t="shared" si="10"/>
        <v>33896</v>
      </c>
      <c r="NR12" s="75">
        <f t="shared" si="10"/>
        <v>33976</v>
      </c>
      <c r="NS12" s="75">
        <f t="shared" si="10"/>
        <v>34056</v>
      </c>
      <c r="NT12" s="75">
        <f t="shared" si="10"/>
        <v>34136</v>
      </c>
      <c r="NU12" s="75">
        <f t="shared" si="10"/>
        <v>34216</v>
      </c>
      <c r="NV12" s="75">
        <f t="shared" si="10"/>
        <v>34296</v>
      </c>
      <c r="NW12" s="75">
        <f t="shared" si="10"/>
        <v>34376</v>
      </c>
      <c r="NX12" s="75">
        <f t="shared" si="10"/>
        <v>34456</v>
      </c>
      <c r="NY12" s="75">
        <f t="shared" si="10"/>
        <v>34536</v>
      </c>
      <c r="NZ12" s="75">
        <f t="shared" si="10"/>
        <v>34616</v>
      </c>
      <c r="OA12" s="75">
        <f t="shared" si="10"/>
        <v>34696</v>
      </c>
      <c r="OB12" s="75">
        <f t="shared" si="10"/>
        <v>34776</v>
      </c>
      <c r="OC12" s="75">
        <f t="shared" si="10"/>
        <v>34856</v>
      </c>
      <c r="OD12" s="75">
        <f t="shared" si="10"/>
        <v>34936</v>
      </c>
      <c r="OE12" s="75">
        <f t="shared" si="10"/>
        <v>35016</v>
      </c>
      <c r="OF12" s="75">
        <f t="shared" si="10"/>
        <v>35096</v>
      </c>
      <c r="OG12" s="75">
        <f t="shared" si="10"/>
        <v>35176</v>
      </c>
      <c r="OH12" s="75">
        <f t="shared" si="10"/>
        <v>35256</v>
      </c>
      <c r="OI12" s="75">
        <f t="shared" si="10"/>
        <v>35336</v>
      </c>
      <c r="OJ12" s="75">
        <f t="shared" si="10"/>
        <v>35416</v>
      </c>
      <c r="OK12" s="75">
        <f t="shared" si="10"/>
        <v>35496</v>
      </c>
      <c r="OL12" s="75">
        <f t="shared" si="10"/>
        <v>35576</v>
      </c>
      <c r="OM12" s="75">
        <f t="shared" si="10"/>
        <v>35656</v>
      </c>
      <c r="ON12" s="75">
        <f t="shared" si="10"/>
        <v>35736</v>
      </c>
      <c r="OO12" s="75">
        <f t="shared" si="10"/>
        <v>35816</v>
      </c>
      <c r="OP12" s="75">
        <f t="shared" si="10"/>
        <v>35896</v>
      </c>
      <c r="OQ12" s="75">
        <f t="shared" si="10"/>
        <v>35976</v>
      </c>
      <c r="OR12" s="75">
        <f t="shared" si="10"/>
        <v>36056</v>
      </c>
      <c r="OS12" s="75">
        <f t="shared" si="10"/>
        <v>36136</v>
      </c>
      <c r="OT12" s="75">
        <f t="shared" si="10"/>
        <v>36216</v>
      </c>
      <c r="OU12" s="75">
        <f t="shared" si="10"/>
        <v>36296</v>
      </c>
      <c r="OV12" s="75">
        <f t="shared" si="10"/>
        <v>36376</v>
      </c>
      <c r="OW12" s="75">
        <f t="shared" si="10"/>
        <v>36456</v>
      </c>
      <c r="OX12" s="75">
        <f t="shared" si="10"/>
        <v>36536</v>
      </c>
      <c r="OY12" s="75">
        <f t="shared" si="10"/>
        <v>36616</v>
      </c>
      <c r="OZ12" s="75">
        <f t="shared" si="10"/>
        <v>36696</v>
      </c>
      <c r="PA12" s="75">
        <f t="shared" si="10"/>
        <v>36776</v>
      </c>
      <c r="PB12" s="75">
        <f t="shared" si="10"/>
        <v>36856</v>
      </c>
      <c r="PC12" s="75">
        <f t="shared" si="10"/>
        <v>36936</v>
      </c>
      <c r="PD12" s="75">
        <f t="shared" si="10"/>
        <v>37016</v>
      </c>
      <c r="PE12" s="75">
        <f t="shared" si="10"/>
        <v>37096</v>
      </c>
      <c r="PF12" s="75">
        <f t="shared" si="10"/>
        <v>37176</v>
      </c>
      <c r="PG12" s="75">
        <f t="shared" si="10"/>
        <v>37256</v>
      </c>
      <c r="PH12" s="75">
        <f t="shared" si="10"/>
        <v>37336</v>
      </c>
      <c r="PI12" s="75">
        <f t="shared" si="10"/>
        <v>37416</v>
      </c>
      <c r="PJ12" s="75">
        <f t="shared" si="10"/>
        <v>37496</v>
      </c>
      <c r="PK12" s="75">
        <f t="shared" si="10"/>
        <v>37576</v>
      </c>
      <c r="PL12" s="75">
        <f t="shared" si="10"/>
        <v>37656</v>
      </c>
      <c r="PM12" s="75">
        <f t="shared" si="10"/>
        <v>37736</v>
      </c>
      <c r="PN12" s="75">
        <f t="shared" si="10"/>
        <v>37816</v>
      </c>
      <c r="PO12" s="75">
        <f t="shared" si="10"/>
        <v>37896</v>
      </c>
      <c r="PP12" s="75">
        <f t="shared" si="10"/>
        <v>37976</v>
      </c>
      <c r="PQ12" s="75">
        <f t="shared" si="10"/>
        <v>38056</v>
      </c>
      <c r="PR12" s="75">
        <f t="shared" si="10"/>
        <v>38136</v>
      </c>
      <c r="PS12" s="75">
        <f t="shared" si="10"/>
        <v>38216</v>
      </c>
      <c r="PT12" s="75">
        <f t="shared" si="10"/>
        <v>38296</v>
      </c>
      <c r="PU12" s="75">
        <f t="shared" si="10"/>
        <v>38376</v>
      </c>
      <c r="PV12" s="75">
        <f t="shared" si="10"/>
        <v>38456</v>
      </c>
      <c r="PW12" s="75">
        <f t="shared" si="10"/>
        <v>38536</v>
      </c>
      <c r="PX12" s="75">
        <f t="shared" si="10"/>
        <v>38616</v>
      </c>
      <c r="PY12" s="75">
        <f t="shared" si="10"/>
        <v>38696</v>
      </c>
      <c r="PZ12" s="75">
        <f t="shared" si="10"/>
        <v>38776</v>
      </c>
      <c r="QA12" s="75">
        <f t="shared" si="10"/>
        <v>38856</v>
      </c>
      <c r="QB12" s="75">
        <f t="shared" si="10"/>
        <v>38936</v>
      </c>
      <c r="QC12" s="75">
        <f t="shared" si="10"/>
        <v>39016</v>
      </c>
      <c r="QD12" s="75">
        <f t="shared" si="10"/>
        <v>39096</v>
      </c>
      <c r="QE12" s="75">
        <f t="shared" si="10"/>
        <v>39176</v>
      </c>
      <c r="QF12" s="75">
        <f t="shared" si="10"/>
        <v>39256</v>
      </c>
      <c r="QG12" s="75">
        <f t="shared" si="10"/>
        <v>39336</v>
      </c>
      <c r="QH12" s="75">
        <f t="shared" si="10"/>
        <v>39416</v>
      </c>
      <c r="QI12" s="75">
        <f t="shared" si="10"/>
        <v>39496</v>
      </c>
      <c r="QJ12" s="75">
        <f t="shared" si="10"/>
        <v>39576</v>
      </c>
      <c r="QK12" s="75">
        <f t="shared" si="10"/>
        <v>39656</v>
      </c>
      <c r="QL12" s="75">
        <f t="shared" si="10"/>
        <v>39736</v>
      </c>
      <c r="QM12" s="75">
        <f t="shared" si="10"/>
        <v>39816</v>
      </c>
      <c r="QN12" s="75">
        <f t="shared" si="10"/>
        <v>39896</v>
      </c>
      <c r="QO12" s="75">
        <f t="shared" si="10"/>
        <v>39976</v>
      </c>
      <c r="QP12" s="75">
        <f t="shared" si="10"/>
        <v>40056</v>
      </c>
      <c r="QQ12" s="75">
        <f t="shared" si="10"/>
        <v>40136</v>
      </c>
      <c r="QR12" s="75">
        <f t="shared" si="10"/>
        <v>40216</v>
      </c>
      <c r="QS12" s="75">
        <f t="shared" si="10"/>
        <v>40296</v>
      </c>
      <c r="QT12" s="75">
        <f t="shared" si="10"/>
        <v>40376</v>
      </c>
      <c r="QU12" s="75">
        <f t="shared" si="10"/>
        <v>40456</v>
      </c>
      <c r="QV12" s="75">
        <f t="shared" si="10"/>
        <v>40536</v>
      </c>
      <c r="QW12" s="75">
        <f t="shared" si="10"/>
        <v>40616</v>
      </c>
      <c r="QX12" s="75">
        <f t="shared" si="10"/>
        <v>40696</v>
      </c>
      <c r="QY12" s="75">
        <f t="shared" si="10"/>
        <v>40776</v>
      </c>
      <c r="QZ12" s="75">
        <f t="shared" si="10"/>
        <v>40856</v>
      </c>
      <c r="RA12" s="75">
        <f t="shared" si="10"/>
        <v>40936</v>
      </c>
      <c r="RB12" s="75">
        <f t="shared" si="10"/>
        <v>41016</v>
      </c>
      <c r="RC12" s="75">
        <f t="shared" si="10"/>
        <v>41096</v>
      </c>
      <c r="RD12" s="75">
        <f t="shared" si="10"/>
        <v>41176</v>
      </c>
      <c r="RE12" s="75">
        <f t="shared" si="10"/>
        <v>41256</v>
      </c>
      <c r="RF12" s="75">
        <f t="shared" si="10"/>
        <v>41336</v>
      </c>
      <c r="RG12" s="75">
        <f t="shared" si="10"/>
        <v>41416</v>
      </c>
      <c r="RH12" s="75">
        <f t="shared" si="10"/>
        <v>41496</v>
      </c>
      <c r="RI12" s="75">
        <f t="shared" si="10"/>
        <v>41576</v>
      </c>
      <c r="RJ12" s="75">
        <f t="shared" si="10"/>
        <v>41656</v>
      </c>
      <c r="RK12" s="75">
        <f t="shared" si="10"/>
        <v>41736</v>
      </c>
      <c r="RL12" s="75">
        <f t="shared" si="10"/>
        <v>41816</v>
      </c>
      <c r="RM12" s="75">
        <f t="shared" si="10"/>
        <v>41896</v>
      </c>
      <c r="RN12" s="75">
        <f t="shared" si="10"/>
        <v>41976</v>
      </c>
      <c r="RO12" s="75">
        <f t="shared" si="10"/>
        <v>42056</v>
      </c>
      <c r="RP12" s="75">
        <f t="shared" si="10"/>
        <v>42136</v>
      </c>
      <c r="RQ12" s="75">
        <f t="shared" si="10"/>
        <v>42216</v>
      </c>
      <c r="RR12" s="75">
        <f t="shared" si="10"/>
        <v>42296</v>
      </c>
      <c r="RS12" s="75">
        <f t="shared" si="10"/>
        <v>42376</v>
      </c>
      <c r="RT12" s="75">
        <f t="shared" si="10"/>
        <v>42456</v>
      </c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</row>
    <row r="13" ht="14.25" customHeight="1">
      <c r="A13" s="9" t="s">
        <v>17</v>
      </c>
      <c r="B13" s="73">
        <v>84000.0</v>
      </c>
      <c r="C13" s="74">
        <v>0.088</v>
      </c>
      <c r="D13" s="73">
        <v>750000.0</v>
      </c>
      <c r="E13" s="74">
        <v>0.04</v>
      </c>
      <c r="F13" s="74">
        <v>0.04</v>
      </c>
      <c r="G13" s="71" t="s">
        <v>17</v>
      </c>
      <c r="H13" s="75">
        <f t="shared" ref="H13:RT13" si="11">IF(H$2-$B13&lt;=0,H$2*$C13,IF(H$2-$D13&lt;=0,$B13*$C13+(H$2-$B13)*$E13,$B13*$C13+($D13-$B13)*$E13+(H$2-$D13)*$F13))</f>
        <v>5280</v>
      </c>
      <c r="I13" s="75">
        <f t="shared" si="11"/>
        <v>5456</v>
      </c>
      <c r="J13" s="75">
        <f t="shared" si="11"/>
        <v>5632</v>
      </c>
      <c r="K13" s="75">
        <f t="shared" si="11"/>
        <v>5808</v>
      </c>
      <c r="L13" s="75">
        <f t="shared" si="11"/>
        <v>5984</v>
      </c>
      <c r="M13" s="75">
        <f t="shared" si="11"/>
        <v>6160</v>
      </c>
      <c r="N13" s="75">
        <f t="shared" si="11"/>
        <v>6336</v>
      </c>
      <c r="O13" s="75">
        <f t="shared" si="11"/>
        <v>6512</v>
      </c>
      <c r="P13" s="75">
        <f t="shared" si="11"/>
        <v>6688</v>
      </c>
      <c r="Q13" s="75">
        <f t="shared" si="11"/>
        <v>6864</v>
      </c>
      <c r="R13" s="75">
        <f t="shared" si="11"/>
        <v>7040</v>
      </c>
      <c r="S13" s="75">
        <f t="shared" si="11"/>
        <v>7216</v>
      </c>
      <c r="T13" s="75">
        <f t="shared" si="11"/>
        <v>7392</v>
      </c>
      <c r="U13" s="75">
        <f t="shared" si="11"/>
        <v>7472</v>
      </c>
      <c r="V13" s="75">
        <f t="shared" si="11"/>
        <v>7552</v>
      </c>
      <c r="W13" s="75">
        <f t="shared" si="11"/>
        <v>7632</v>
      </c>
      <c r="X13" s="75">
        <f t="shared" si="11"/>
        <v>7712</v>
      </c>
      <c r="Y13" s="75">
        <f t="shared" si="11"/>
        <v>7792</v>
      </c>
      <c r="Z13" s="75">
        <f t="shared" si="11"/>
        <v>7872</v>
      </c>
      <c r="AA13" s="75">
        <f t="shared" si="11"/>
        <v>7952</v>
      </c>
      <c r="AB13" s="75">
        <f t="shared" si="11"/>
        <v>8032</v>
      </c>
      <c r="AC13" s="75">
        <f t="shared" si="11"/>
        <v>8112</v>
      </c>
      <c r="AD13" s="75">
        <f t="shared" si="11"/>
        <v>8192</v>
      </c>
      <c r="AE13" s="75">
        <f t="shared" si="11"/>
        <v>8272</v>
      </c>
      <c r="AF13" s="75">
        <f t="shared" si="11"/>
        <v>8352</v>
      </c>
      <c r="AG13" s="75">
        <f t="shared" si="11"/>
        <v>8432</v>
      </c>
      <c r="AH13" s="75">
        <f t="shared" si="11"/>
        <v>8512</v>
      </c>
      <c r="AI13" s="75">
        <f t="shared" si="11"/>
        <v>8592</v>
      </c>
      <c r="AJ13" s="75">
        <f t="shared" si="11"/>
        <v>8672</v>
      </c>
      <c r="AK13" s="75">
        <f t="shared" si="11"/>
        <v>8752</v>
      </c>
      <c r="AL13" s="75">
        <f t="shared" si="11"/>
        <v>8832</v>
      </c>
      <c r="AM13" s="75">
        <f t="shared" si="11"/>
        <v>8912</v>
      </c>
      <c r="AN13" s="75">
        <f t="shared" si="11"/>
        <v>8992</v>
      </c>
      <c r="AO13" s="75">
        <f t="shared" si="11"/>
        <v>9072</v>
      </c>
      <c r="AP13" s="75">
        <f t="shared" si="11"/>
        <v>9152</v>
      </c>
      <c r="AQ13" s="75">
        <f t="shared" si="11"/>
        <v>9232</v>
      </c>
      <c r="AR13" s="75">
        <f t="shared" si="11"/>
        <v>9312</v>
      </c>
      <c r="AS13" s="75">
        <f t="shared" si="11"/>
        <v>9392</v>
      </c>
      <c r="AT13" s="75">
        <f t="shared" si="11"/>
        <v>9472</v>
      </c>
      <c r="AU13" s="75">
        <f t="shared" si="11"/>
        <v>9552</v>
      </c>
      <c r="AV13" s="75">
        <f t="shared" si="11"/>
        <v>9632</v>
      </c>
      <c r="AW13" s="75">
        <f t="shared" si="11"/>
        <v>9712</v>
      </c>
      <c r="AX13" s="75">
        <f t="shared" si="11"/>
        <v>9792</v>
      </c>
      <c r="AY13" s="75">
        <f t="shared" si="11"/>
        <v>9872</v>
      </c>
      <c r="AZ13" s="75">
        <f t="shared" si="11"/>
        <v>9952</v>
      </c>
      <c r="BA13" s="75">
        <f t="shared" si="11"/>
        <v>10032</v>
      </c>
      <c r="BB13" s="75">
        <f t="shared" si="11"/>
        <v>10112</v>
      </c>
      <c r="BC13" s="75">
        <f t="shared" si="11"/>
        <v>10192</v>
      </c>
      <c r="BD13" s="75">
        <f t="shared" si="11"/>
        <v>10272</v>
      </c>
      <c r="BE13" s="75">
        <f t="shared" si="11"/>
        <v>10352</v>
      </c>
      <c r="BF13" s="75">
        <f t="shared" si="11"/>
        <v>10432</v>
      </c>
      <c r="BG13" s="75">
        <f t="shared" si="11"/>
        <v>10512</v>
      </c>
      <c r="BH13" s="75">
        <f t="shared" si="11"/>
        <v>10592</v>
      </c>
      <c r="BI13" s="75">
        <f t="shared" si="11"/>
        <v>10672</v>
      </c>
      <c r="BJ13" s="75">
        <f t="shared" si="11"/>
        <v>10752</v>
      </c>
      <c r="BK13" s="75">
        <f t="shared" si="11"/>
        <v>10832</v>
      </c>
      <c r="BL13" s="75">
        <f t="shared" si="11"/>
        <v>10912</v>
      </c>
      <c r="BM13" s="75">
        <f t="shared" si="11"/>
        <v>10992</v>
      </c>
      <c r="BN13" s="75">
        <f t="shared" si="11"/>
        <v>11072</v>
      </c>
      <c r="BO13" s="75">
        <f t="shared" si="11"/>
        <v>11152</v>
      </c>
      <c r="BP13" s="75">
        <f t="shared" si="11"/>
        <v>11232</v>
      </c>
      <c r="BQ13" s="75">
        <f t="shared" si="11"/>
        <v>11312</v>
      </c>
      <c r="BR13" s="75">
        <f t="shared" si="11"/>
        <v>11392</v>
      </c>
      <c r="BS13" s="75">
        <f t="shared" si="11"/>
        <v>11472</v>
      </c>
      <c r="BT13" s="75">
        <f t="shared" si="11"/>
        <v>11552</v>
      </c>
      <c r="BU13" s="75">
        <f t="shared" si="11"/>
        <v>11632</v>
      </c>
      <c r="BV13" s="75">
        <f t="shared" si="11"/>
        <v>11712</v>
      </c>
      <c r="BW13" s="75">
        <f t="shared" si="11"/>
        <v>11792</v>
      </c>
      <c r="BX13" s="75">
        <f t="shared" si="11"/>
        <v>11872</v>
      </c>
      <c r="BY13" s="75">
        <f t="shared" si="11"/>
        <v>11952</v>
      </c>
      <c r="BZ13" s="75">
        <f t="shared" si="11"/>
        <v>12032</v>
      </c>
      <c r="CA13" s="75">
        <f t="shared" si="11"/>
        <v>12112</v>
      </c>
      <c r="CB13" s="75">
        <f t="shared" si="11"/>
        <v>12192</v>
      </c>
      <c r="CC13" s="75">
        <f t="shared" si="11"/>
        <v>12272</v>
      </c>
      <c r="CD13" s="75">
        <f t="shared" si="11"/>
        <v>12352</v>
      </c>
      <c r="CE13" s="75">
        <f t="shared" si="11"/>
        <v>12432</v>
      </c>
      <c r="CF13" s="75">
        <f t="shared" si="11"/>
        <v>12512</v>
      </c>
      <c r="CG13" s="75">
        <f t="shared" si="11"/>
        <v>12592</v>
      </c>
      <c r="CH13" s="75">
        <f t="shared" si="11"/>
        <v>12672</v>
      </c>
      <c r="CI13" s="75">
        <f t="shared" si="11"/>
        <v>12752</v>
      </c>
      <c r="CJ13" s="75">
        <f t="shared" si="11"/>
        <v>12832</v>
      </c>
      <c r="CK13" s="75">
        <f t="shared" si="11"/>
        <v>12912</v>
      </c>
      <c r="CL13" s="75">
        <f t="shared" si="11"/>
        <v>12992</v>
      </c>
      <c r="CM13" s="75">
        <f t="shared" si="11"/>
        <v>13072</v>
      </c>
      <c r="CN13" s="75">
        <f t="shared" si="11"/>
        <v>13152</v>
      </c>
      <c r="CO13" s="75">
        <f t="shared" si="11"/>
        <v>13232</v>
      </c>
      <c r="CP13" s="75">
        <f t="shared" si="11"/>
        <v>13312</v>
      </c>
      <c r="CQ13" s="75">
        <f t="shared" si="11"/>
        <v>13392</v>
      </c>
      <c r="CR13" s="75">
        <f t="shared" si="11"/>
        <v>13472</v>
      </c>
      <c r="CS13" s="75">
        <f t="shared" si="11"/>
        <v>13552</v>
      </c>
      <c r="CT13" s="75">
        <f t="shared" si="11"/>
        <v>13632</v>
      </c>
      <c r="CU13" s="75">
        <f t="shared" si="11"/>
        <v>13712</v>
      </c>
      <c r="CV13" s="75">
        <f t="shared" si="11"/>
        <v>13792</v>
      </c>
      <c r="CW13" s="75">
        <f t="shared" si="11"/>
        <v>13872</v>
      </c>
      <c r="CX13" s="75">
        <f t="shared" si="11"/>
        <v>13952</v>
      </c>
      <c r="CY13" s="75">
        <f t="shared" si="11"/>
        <v>14032</v>
      </c>
      <c r="CZ13" s="75">
        <f t="shared" si="11"/>
        <v>14112</v>
      </c>
      <c r="DA13" s="75">
        <f t="shared" si="11"/>
        <v>14192</v>
      </c>
      <c r="DB13" s="75">
        <f t="shared" si="11"/>
        <v>14272</v>
      </c>
      <c r="DC13" s="75">
        <f t="shared" si="11"/>
        <v>14352</v>
      </c>
      <c r="DD13" s="75">
        <f t="shared" si="11"/>
        <v>14432</v>
      </c>
      <c r="DE13" s="75">
        <f t="shared" si="11"/>
        <v>14512</v>
      </c>
      <c r="DF13" s="75">
        <f t="shared" si="11"/>
        <v>14592</v>
      </c>
      <c r="DG13" s="75">
        <f t="shared" si="11"/>
        <v>14672</v>
      </c>
      <c r="DH13" s="75">
        <f t="shared" si="11"/>
        <v>14752</v>
      </c>
      <c r="DI13" s="75">
        <f t="shared" si="11"/>
        <v>14832</v>
      </c>
      <c r="DJ13" s="75">
        <f t="shared" si="11"/>
        <v>14912</v>
      </c>
      <c r="DK13" s="75">
        <f t="shared" si="11"/>
        <v>14992</v>
      </c>
      <c r="DL13" s="75">
        <f t="shared" si="11"/>
        <v>15072</v>
      </c>
      <c r="DM13" s="75">
        <f t="shared" si="11"/>
        <v>15152</v>
      </c>
      <c r="DN13" s="75">
        <f t="shared" si="11"/>
        <v>15232</v>
      </c>
      <c r="DO13" s="75">
        <f t="shared" si="11"/>
        <v>15312</v>
      </c>
      <c r="DP13" s="75">
        <f t="shared" si="11"/>
        <v>15392</v>
      </c>
      <c r="DQ13" s="75">
        <f t="shared" si="11"/>
        <v>15472</v>
      </c>
      <c r="DR13" s="75">
        <f t="shared" si="11"/>
        <v>15552</v>
      </c>
      <c r="DS13" s="75">
        <f t="shared" si="11"/>
        <v>15632</v>
      </c>
      <c r="DT13" s="75">
        <f t="shared" si="11"/>
        <v>15712</v>
      </c>
      <c r="DU13" s="75">
        <f t="shared" si="11"/>
        <v>15792</v>
      </c>
      <c r="DV13" s="75">
        <f t="shared" si="11"/>
        <v>15872</v>
      </c>
      <c r="DW13" s="75">
        <f t="shared" si="11"/>
        <v>15952</v>
      </c>
      <c r="DX13" s="75">
        <f t="shared" si="11"/>
        <v>16032</v>
      </c>
      <c r="DY13" s="75">
        <f t="shared" si="11"/>
        <v>16112</v>
      </c>
      <c r="DZ13" s="75">
        <f t="shared" si="11"/>
        <v>16192</v>
      </c>
      <c r="EA13" s="75">
        <f t="shared" si="11"/>
        <v>16272</v>
      </c>
      <c r="EB13" s="75">
        <f t="shared" si="11"/>
        <v>16352</v>
      </c>
      <c r="EC13" s="75">
        <f t="shared" si="11"/>
        <v>16432</v>
      </c>
      <c r="ED13" s="75">
        <f t="shared" si="11"/>
        <v>16512</v>
      </c>
      <c r="EE13" s="75">
        <f t="shared" si="11"/>
        <v>16592</v>
      </c>
      <c r="EF13" s="75">
        <f t="shared" si="11"/>
        <v>16672</v>
      </c>
      <c r="EG13" s="75">
        <f t="shared" si="11"/>
        <v>16752</v>
      </c>
      <c r="EH13" s="75">
        <f t="shared" si="11"/>
        <v>16832</v>
      </c>
      <c r="EI13" s="75">
        <f t="shared" si="11"/>
        <v>16912</v>
      </c>
      <c r="EJ13" s="75">
        <f t="shared" si="11"/>
        <v>16992</v>
      </c>
      <c r="EK13" s="75">
        <f t="shared" si="11"/>
        <v>17072</v>
      </c>
      <c r="EL13" s="75">
        <f t="shared" si="11"/>
        <v>17152</v>
      </c>
      <c r="EM13" s="75">
        <f t="shared" si="11"/>
        <v>17232</v>
      </c>
      <c r="EN13" s="75">
        <f t="shared" si="11"/>
        <v>17312</v>
      </c>
      <c r="EO13" s="75">
        <f t="shared" si="11"/>
        <v>17392</v>
      </c>
      <c r="EP13" s="75">
        <f t="shared" si="11"/>
        <v>17472</v>
      </c>
      <c r="EQ13" s="75">
        <f t="shared" si="11"/>
        <v>17552</v>
      </c>
      <c r="ER13" s="75">
        <f t="shared" si="11"/>
        <v>17632</v>
      </c>
      <c r="ES13" s="75">
        <f t="shared" si="11"/>
        <v>17712</v>
      </c>
      <c r="ET13" s="75">
        <f t="shared" si="11"/>
        <v>17792</v>
      </c>
      <c r="EU13" s="75">
        <f t="shared" si="11"/>
        <v>17872</v>
      </c>
      <c r="EV13" s="75">
        <f t="shared" si="11"/>
        <v>17952</v>
      </c>
      <c r="EW13" s="75">
        <f t="shared" si="11"/>
        <v>18032</v>
      </c>
      <c r="EX13" s="75">
        <f t="shared" si="11"/>
        <v>18112</v>
      </c>
      <c r="EY13" s="75">
        <f t="shared" si="11"/>
        <v>18192</v>
      </c>
      <c r="EZ13" s="75">
        <f t="shared" si="11"/>
        <v>18272</v>
      </c>
      <c r="FA13" s="75">
        <f t="shared" si="11"/>
        <v>18352</v>
      </c>
      <c r="FB13" s="75">
        <f t="shared" si="11"/>
        <v>18432</v>
      </c>
      <c r="FC13" s="75">
        <f t="shared" si="11"/>
        <v>18512</v>
      </c>
      <c r="FD13" s="75">
        <f t="shared" si="11"/>
        <v>18592</v>
      </c>
      <c r="FE13" s="75">
        <f t="shared" si="11"/>
        <v>18672</v>
      </c>
      <c r="FF13" s="75">
        <f t="shared" si="11"/>
        <v>18752</v>
      </c>
      <c r="FG13" s="75">
        <f t="shared" si="11"/>
        <v>18832</v>
      </c>
      <c r="FH13" s="75">
        <f t="shared" si="11"/>
        <v>18912</v>
      </c>
      <c r="FI13" s="75">
        <f t="shared" si="11"/>
        <v>18992</v>
      </c>
      <c r="FJ13" s="75">
        <f t="shared" si="11"/>
        <v>19072</v>
      </c>
      <c r="FK13" s="75">
        <f t="shared" si="11"/>
        <v>19152</v>
      </c>
      <c r="FL13" s="75">
        <f t="shared" si="11"/>
        <v>19232</v>
      </c>
      <c r="FM13" s="75">
        <f t="shared" si="11"/>
        <v>19312</v>
      </c>
      <c r="FN13" s="75">
        <f t="shared" si="11"/>
        <v>19392</v>
      </c>
      <c r="FO13" s="75">
        <f t="shared" si="11"/>
        <v>19472</v>
      </c>
      <c r="FP13" s="75">
        <f t="shared" si="11"/>
        <v>19552</v>
      </c>
      <c r="FQ13" s="75">
        <f t="shared" si="11"/>
        <v>19632</v>
      </c>
      <c r="FR13" s="75">
        <f t="shared" si="11"/>
        <v>19712</v>
      </c>
      <c r="FS13" s="75">
        <f t="shared" si="11"/>
        <v>19792</v>
      </c>
      <c r="FT13" s="75">
        <f t="shared" si="11"/>
        <v>19872</v>
      </c>
      <c r="FU13" s="75">
        <f t="shared" si="11"/>
        <v>19952</v>
      </c>
      <c r="FV13" s="75">
        <f t="shared" si="11"/>
        <v>20032</v>
      </c>
      <c r="FW13" s="75">
        <f t="shared" si="11"/>
        <v>20112</v>
      </c>
      <c r="FX13" s="75">
        <f t="shared" si="11"/>
        <v>20192</v>
      </c>
      <c r="FY13" s="75">
        <f t="shared" si="11"/>
        <v>20272</v>
      </c>
      <c r="FZ13" s="75">
        <f t="shared" si="11"/>
        <v>20352</v>
      </c>
      <c r="GA13" s="75">
        <f t="shared" si="11"/>
        <v>20432</v>
      </c>
      <c r="GB13" s="75">
        <f t="shared" si="11"/>
        <v>20512</v>
      </c>
      <c r="GC13" s="75">
        <f t="shared" si="11"/>
        <v>20592</v>
      </c>
      <c r="GD13" s="75">
        <f t="shared" si="11"/>
        <v>20672</v>
      </c>
      <c r="GE13" s="75">
        <f t="shared" si="11"/>
        <v>20752</v>
      </c>
      <c r="GF13" s="75">
        <f t="shared" si="11"/>
        <v>20832</v>
      </c>
      <c r="GG13" s="75">
        <f t="shared" si="11"/>
        <v>20912</v>
      </c>
      <c r="GH13" s="75">
        <f t="shared" si="11"/>
        <v>20992</v>
      </c>
      <c r="GI13" s="75">
        <f t="shared" si="11"/>
        <v>21072</v>
      </c>
      <c r="GJ13" s="75">
        <f t="shared" si="11"/>
        <v>21152</v>
      </c>
      <c r="GK13" s="75">
        <f t="shared" si="11"/>
        <v>21232</v>
      </c>
      <c r="GL13" s="75">
        <f t="shared" si="11"/>
        <v>21312</v>
      </c>
      <c r="GM13" s="75">
        <f t="shared" si="11"/>
        <v>21392</v>
      </c>
      <c r="GN13" s="75">
        <f t="shared" si="11"/>
        <v>21472</v>
      </c>
      <c r="GO13" s="75">
        <f t="shared" si="11"/>
        <v>21552</v>
      </c>
      <c r="GP13" s="75">
        <f t="shared" si="11"/>
        <v>21632</v>
      </c>
      <c r="GQ13" s="75">
        <f t="shared" si="11"/>
        <v>21712</v>
      </c>
      <c r="GR13" s="75">
        <f t="shared" si="11"/>
        <v>21792</v>
      </c>
      <c r="GS13" s="75">
        <f t="shared" si="11"/>
        <v>21872</v>
      </c>
      <c r="GT13" s="75">
        <f t="shared" si="11"/>
        <v>21952</v>
      </c>
      <c r="GU13" s="75">
        <f t="shared" si="11"/>
        <v>22032</v>
      </c>
      <c r="GV13" s="75">
        <f t="shared" si="11"/>
        <v>22112</v>
      </c>
      <c r="GW13" s="75">
        <f t="shared" si="11"/>
        <v>22192</v>
      </c>
      <c r="GX13" s="75">
        <f t="shared" si="11"/>
        <v>22272</v>
      </c>
      <c r="GY13" s="75">
        <f t="shared" si="11"/>
        <v>22352</v>
      </c>
      <c r="GZ13" s="75">
        <f t="shared" si="11"/>
        <v>22432</v>
      </c>
      <c r="HA13" s="75">
        <f t="shared" si="11"/>
        <v>22512</v>
      </c>
      <c r="HB13" s="75">
        <f t="shared" si="11"/>
        <v>22592</v>
      </c>
      <c r="HC13" s="75">
        <f t="shared" si="11"/>
        <v>22672</v>
      </c>
      <c r="HD13" s="75">
        <f t="shared" si="11"/>
        <v>22752</v>
      </c>
      <c r="HE13" s="75">
        <f t="shared" si="11"/>
        <v>22832</v>
      </c>
      <c r="HF13" s="75">
        <f t="shared" si="11"/>
        <v>22912</v>
      </c>
      <c r="HG13" s="75">
        <f t="shared" si="11"/>
        <v>22992</v>
      </c>
      <c r="HH13" s="75">
        <f t="shared" si="11"/>
        <v>23072</v>
      </c>
      <c r="HI13" s="75">
        <f t="shared" si="11"/>
        <v>23152</v>
      </c>
      <c r="HJ13" s="75">
        <f t="shared" si="11"/>
        <v>23232</v>
      </c>
      <c r="HK13" s="75">
        <f t="shared" si="11"/>
        <v>23312</v>
      </c>
      <c r="HL13" s="75">
        <f t="shared" si="11"/>
        <v>23392</v>
      </c>
      <c r="HM13" s="75">
        <f t="shared" si="11"/>
        <v>23472</v>
      </c>
      <c r="HN13" s="75">
        <f t="shared" si="11"/>
        <v>23552</v>
      </c>
      <c r="HO13" s="75">
        <f t="shared" si="11"/>
        <v>23632</v>
      </c>
      <c r="HP13" s="75">
        <f t="shared" si="11"/>
        <v>23712</v>
      </c>
      <c r="HQ13" s="75">
        <f t="shared" si="11"/>
        <v>23792</v>
      </c>
      <c r="HR13" s="75">
        <f t="shared" si="11"/>
        <v>23872</v>
      </c>
      <c r="HS13" s="75">
        <f t="shared" si="11"/>
        <v>23952</v>
      </c>
      <c r="HT13" s="75">
        <f t="shared" si="11"/>
        <v>24032</v>
      </c>
      <c r="HU13" s="75">
        <f t="shared" si="11"/>
        <v>24112</v>
      </c>
      <c r="HV13" s="75">
        <f t="shared" si="11"/>
        <v>24192</v>
      </c>
      <c r="HW13" s="75">
        <f t="shared" si="11"/>
        <v>24272</v>
      </c>
      <c r="HX13" s="75">
        <f t="shared" si="11"/>
        <v>24352</v>
      </c>
      <c r="HY13" s="75">
        <f t="shared" si="11"/>
        <v>24432</v>
      </c>
      <c r="HZ13" s="75">
        <f t="shared" si="11"/>
        <v>24512</v>
      </c>
      <c r="IA13" s="75">
        <f t="shared" si="11"/>
        <v>24592</v>
      </c>
      <c r="IB13" s="75">
        <f t="shared" si="11"/>
        <v>24672</v>
      </c>
      <c r="IC13" s="75">
        <f t="shared" si="11"/>
        <v>24752</v>
      </c>
      <c r="ID13" s="75">
        <f t="shared" si="11"/>
        <v>24832</v>
      </c>
      <c r="IE13" s="75">
        <f t="shared" si="11"/>
        <v>24912</v>
      </c>
      <c r="IF13" s="75">
        <f t="shared" si="11"/>
        <v>24992</v>
      </c>
      <c r="IG13" s="75">
        <f t="shared" si="11"/>
        <v>25072</v>
      </c>
      <c r="IH13" s="75">
        <f t="shared" si="11"/>
        <v>25152</v>
      </c>
      <c r="II13" s="75">
        <f t="shared" si="11"/>
        <v>25232</v>
      </c>
      <c r="IJ13" s="75">
        <f t="shared" si="11"/>
        <v>25312</v>
      </c>
      <c r="IK13" s="75">
        <f t="shared" si="11"/>
        <v>25392</v>
      </c>
      <c r="IL13" s="75">
        <f t="shared" si="11"/>
        <v>25472</v>
      </c>
      <c r="IM13" s="75">
        <f t="shared" si="11"/>
        <v>25552</v>
      </c>
      <c r="IN13" s="75">
        <f t="shared" si="11"/>
        <v>25632</v>
      </c>
      <c r="IO13" s="75">
        <f t="shared" si="11"/>
        <v>25712</v>
      </c>
      <c r="IP13" s="75">
        <f t="shared" si="11"/>
        <v>25792</v>
      </c>
      <c r="IQ13" s="75">
        <f t="shared" si="11"/>
        <v>25872</v>
      </c>
      <c r="IR13" s="75">
        <f t="shared" si="11"/>
        <v>25952</v>
      </c>
      <c r="IS13" s="75">
        <f t="shared" si="11"/>
        <v>26032</v>
      </c>
      <c r="IT13" s="75">
        <f t="shared" si="11"/>
        <v>26112</v>
      </c>
      <c r="IU13" s="75">
        <f t="shared" si="11"/>
        <v>26192</v>
      </c>
      <c r="IV13" s="75">
        <f t="shared" si="11"/>
        <v>26272</v>
      </c>
      <c r="IW13" s="75">
        <f t="shared" si="11"/>
        <v>26352</v>
      </c>
      <c r="IX13" s="75">
        <f t="shared" si="11"/>
        <v>26432</v>
      </c>
      <c r="IY13" s="75">
        <f t="shared" si="11"/>
        <v>26512</v>
      </c>
      <c r="IZ13" s="75">
        <f t="shared" si="11"/>
        <v>26592</v>
      </c>
      <c r="JA13" s="75">
        <f t="shared" si="11"/>
        <v>26672</v>
      </c>
      <c r="JB13" s="75">
        <f t="shared" si="11"/>
        <v>26752</v>
      </c>
      <c r="JC13" s="75">
        <f t="shared" si="11"/>
        <v>26832</v>
      </c>
      <c r="JD13" s="75">
        <f t="shared" si="11"/>
        <v>26912</v>
      </c>
      <c r="JE13" s="75">
        <f t="shared" si="11"/>
        <v>26992</v>
      </c>
      <c r="JF13" s="75">
        <f t="shared" si="11"/>
        <v>27072</v>
      </c>
      <c r="JG13" s="75">
        <f t="shared" si="11"/>
        <v>27152</v>
      </c>
      <c r="JH13" s="75">
        <f t="shared" si="11"/>
        <v>27232</v>
      </c>
      <c r="JI13" s="75">
        <f t="shared" si="11"/>
        <v>27312</v>
      </c>
      <c r="JJ13" s="75">
        <f t="shared" si="11"/>
        <v>27392</v>
      </c>
      <c r="JK13" s="75">
        <f t="shared" si="11"/>
        <v>27472</v>
      </c>
      <c r="JL13" s="75">
        <f t="shared" si="11"/>
        <v>27552</v>
      </c>
      <c r="JM13" s="75">
        <f t="shared" si="11"/>
        <v>27632</v>
      </c>
      <c r="JN13" s="75">
        <f t="shared" si="11"/>
        <v>27712</v>
      </c>
      <c r="JO13" s="75">
        <f t="shared" si="11"/>
        <v>27792</v>
      </c>
      <c r="JP13" s="75">
        <f t="shared" si="11"/>
        <v>27872</v>
      </c>
      <c r="JQ13" s="75">
        <f t="shared" si="11"/>
        <v>27952</v>
      </c>
      <c r="JR13" s="75">
        <f t="shared" si="11"/>
        <v>28032</v>
      </c>
      <c r="JS13" s="75">
        <f t="shared" si="11"/>
        <v>28112</v>
      </c>
      <c r="JT13" s="75">
        <f t="shared" si="11"/>
        <v>28192</v>
      </c>
      <c r="JU13" s="75">
        <f t="shared" si="11"/>
        <v>28272</v>
      </c>
      <c r="JV13" s="75">
        <f t="shared" si="11"/>
        <v>28352</v>
      </c>
      <c r="JW13" s="75">
        <f t="shared" si="11"/>
        <v>28432</v>
      </c>
      <c r="JX13" s="75">
        <f t="shared" si="11"/>
        <v>28512</v>
      </c>
      <c r="JY13" s="75">
        <f t="shared" si="11"/>
        <v>28592</v>
      </c>
      <c r="JZ13" s="75">
        <f t="shared" si="11"/>
        <v>28672</v>
      </c>
      <c r="KA13" s="75">
        <f t="shared" si="11"/>
        <v>28752</v>
      </c>
      <c r="KB13" s="75">
        <f t="shared" si="11"/>
        <v>28832</v>
      </c>
      <c r="KC13" s="75">
        <f t="shared" si="11"/>
        <v>28912</v>
      </c>
      <c r="KD13" s="75">
        <f t="shared" si="11"/>
        <v>28992</v>
      </c>
      <c r="KE13" s="75">
        <f t="shared" si="11"/>
        <v>29072</v>
      </c>
      <c r="KF13" s="75">
        <f t="shared" si="11"/>
        <v>29152</v>
      </c>
      <c r="KG13" s="75">
        <f t="shared" si="11"/>
        <v>29232</v>
      </c>
      <c r="KH13" s="75">
        <f t="shared" si="11"/>
        <v>29312</v>
      </c>
      <c r="KI13" s="75">
        <f t="shared" si="11"/>
        <v>29392</v>
      </c>
      <c r="KJ13" s="75">
        <f t="shared" si="11"/>
        <v>29472</v>
      </c>
      <c r="KK13" s="75">
        <f t="shared" si="11"/>
        <v>29552</v>
      </c>
      <c r="KL13" s="75">
        <f t="shared" si="11"/>
        <v>29632</v>
      </c>
      <c r="KM13" s="75">
        <f t="shared" si="11"/>
        <v>29712</v>
      </c>
      <c r="KN13" s="75">
        <f t="shared" si="11"/>
        <v>29792</v>
      </c>
      <c r="KO13" s="75">
        <f t="shared" si="11"/>
        <v>29872</v>
      </c>
      <c r="KP13" s="75">
        <f t="shared" si="11"/>
        <v>29952</v>
      </c>
      <c r="KQ13" s="75">
        <f t="shared" si="11"/>
        <v>30032</v>
      </c>
      <c r="KR13" s="75">
        <f t="shared" si="11"/>
        <v>30112</v>
      </c>
      <c r="KS13" s="75">
        <f t="shared" si="11"/>
        <v>30192</v>
      </c>
      <c r="KT13" s="75">
        <f t="shared" si="11"/>
        <v>30272</v>
      </c>
      <c r="KU13" s="75">
        <f t="shared" si="11"/>
        <v>30352</v>
      </c>
      <c r="KV13" s="75">
        <f t="shared" si="11"/>
        <v>30432</v>
      </c>
      <c r="KW13" s="75">
        <f t="shared" si="11"/>
        <v>30512</v>
      </c>
      <c r="KX13" s="75">
        <f t="shared" si="11"/>
        <v>30592</v>
      </c>
      <c r="KY13" s="75">
        <f t="shared" si="11"/>
        <v>30672</v>
      </c>
      <c r="KZ13" s="75">
        <f t="shared" si="11"/>
        <v>30752</v>
      </c>
      <c r="LA13" s="75">
        <f t="shared" si="11"/>
        <v>30832</v>
      </c>
      <c r="LB13" s="75">
        <f t="shared" si="11"/>
        <v>30912</v>
      </c>
      <c r="LC13" s="75">
        <f t="shared" si="11"/>
        <v>30992</v>
      </c>
      <c r="LD13" s="75">
        <f t="shared" si="11"/>
        <v>31072</v>
      </c>
      <c r="LE13" s="75">
        <f t="shared" si="11"/>
        <v>31152</v>
      </c>
      <c r="LF13" s="75">
        <f t="shared" si="11"/>
        <v>31232</v>
      </c>
      <c r="LG13" s="75">
        <f t="shared" si="11"/>
        <v>31312</v>
      </c>
      <c r="LH13" s="75">
        <f t="shared" si="11"/>
        <v>31392</v>
      </c>
      <c r="LI13" s="75">
        <f t="shared" si="11"/>
        <v>31472</v>
      </c>
      <c r="LJ13" s="75">
        <f t="shared" si="11"/>
        <v>31552</v>
      </c>
      <c r="LK13" s="75">
        <f t="shared" si="11"/>
        <v>31632</v>
      </c>
      <c r="LL13" s="75">
        <f t="shared" si="11"/>
        <v>31712</v>
      </c>
      <c r="LM13" s="75">
        <f t="shared" si="11"/>
        <v>31792</v>
      </c>
      <c r="LN13" s="75">
        <f t="shared" si="11"/>
        <v>31872</v>
      </c>
      <c r="LO13" s="75">
        <f t="shared" si="11"/>
        <v>31952</v>
      </c>
      <c r="LP13" s="75">
        <f t="shared" si="11"/>
        <v>32032</v>
      </c>
      <c r="LQ13" s="75">
        <f t="shared" si="11"/>
        <v>32112</v>
      </c>
      <c r="LR13" s="75">
        <f t="shared" si="11"/>
        <v>32192</v>
      </c>
      <c r="LS13" s="75">
        <f t="shared" si="11"/>
        <v>32272</v>
      </c>
      <c r="LT13" s="75">
        <f t="shared" si="11"/>
        <v>32352</v>
      </c>
      <c r="LU13" s="75">
        <f t="shared" si="11"/>
        <v>32432</v>
      </c>
      <c r="LV13" s="75">
        <f t="shared" si="11"/>
        <v>32512</v>
      </c>
      <c r="LW13" s="75">
        <f t="shared" si="11"/>
        <v>32592</v>
      </c>
      <c r="LX13" s="75">
        <f t="shared" si="11"/>
        <v>32672</v>
      </c>
      <c r="LY13" s="75">
        <f t="shared" si="11"/>
        <v>32752</v>
      </c>
      <c r="LZ13" s="75">
        <f t="shared" si="11"/>
        <v>32832</v>
      </c>
      <c r="MA13" s="75">
        <f t="shared" si="11"/>
        <v>32912</v>
      </c>
      <c r="MB13" s="75">
        <f t="shared" si="11"/>
        <v>32992</v>
      </c>
      <c r="MC13" s="75">
        <f t="shared" si="11"/>
        <v>33072</v>
      </c>
      <c r="MD13" s="75">
        <f t="shared" si="11"/>
        <v>33152</v>
      </c>
      <c r="ME13" s="75">
        <f t="shared" si="11"/>
        <v>33232</v>
      </c>
      <c r="MF13" s="75">
        <f t="shared" si="11"/>
        <v>33312</v>
      </c>
      <c r="MG13" s="75">
        <f t="shared" si="11"/>
        <v>33392</v>
      </c>
      <c r="MH13" s="75">
        <f t="shared" si="11"/>
        <v>33472</v>
      </c>
      <c r="MI13" s="75">
        <f t="shared" si="11"/>
        <v>33552</v>
      </c>
      <c r="MJ13" s="75">
        <f t="shared" si="11"/>
        <v>33632</v>
      </c>
      <c r="MK13" s="75">
        <f t="shared" si="11"/>
        <v>33712</v>
      </c>
      <c r="ML13" s="75">
        <f t="shared" si="11"/>
        <v>33792</v>
      </c>
      <c r="MM13" s="75">
        <f t="shared" si="11"/>
        <v>33872</v>
      </c>
      <c r="MN13" s="75">
        <f t="shared" si="11"/>
        <v>33952</v>
      </c>
      <c r="MO13" s="75">
        <f t="shared" si="11"/>
        <v>34032</v>
      </c>
      <c r="MP13" s="75">
        <f t="shared" si="11"/>
        <v>34112</v>
      </c>
      <c r="MQ13" s="75">
        <f t="shared" si="11"/>
        <v>34192</v>
      </c>
      <c r="MR13" s="75">
        <f t="shared" si="11"/>
        <v>34272</v>
      </c>
      <c r="MS13" s="75">
        <f t="shared" si="11"/>
        <v>34352</v>
      </c>
      <c r="MT13" s="75">
        <f t="shared" si="11"/>
        <v>34432</v>
      </c>
      <c r="MU13" s="75">
        <f t="shared" si="11"/>
        <v>34512</v>
      </c>
      <c r="MV13" s="75">
        <f t="shared" si="11"/>
        <v>34592</v>
      </c>
      <c r="MW13" s="75">
        <f t="shared" si="11"/>
        <v>34672</v>
      </c>
      <c r="MX13" s="75">
        <f t="shared" si="11"/>
        <v>34752</v>
      </c>
      <c r="MY13" s="75">
        <f t="shared" si="11"/>
        <v>34832</v>
      </c>
      <c r="MZ13" s="75">
        <f t="shared" si="11"/>
        <v>34912</v>
      </c>
      <c r="NA13" s="75">
        <f t="shared" si="11"/>
        <v>34992</v>
      </c>
      <c r="NB13" s="75">
        <f t="shared" si="11"/>
        <v>35072</v>
      </c>
      <c r="NC13" s="75">
        <f t="shared" si="11"/>
        <v>35152</v>
      </c>
      <c r="ND13" s="75">
        <f t="shared" si="11"/>
        <v>35232</v>
      </c>
      <c r="NE13" s="75">
        <f t="shared" si="11"/>
        <v>35312</v>
      </c>
      <c r="NF13" s="75">
        <f t="shared" si="11"/>
        <v>35392</v>
      </c>
      <c r="NG13" s="75">
        <f t="shared" si="11"/>
        <v>35472</v>
      </c>
      <c r="NH13" s="75">
        <f t="shared" si="11"/>
        <v>35552</v>
      </c>
      <c r="NI13" s="75">
        <f t="shared" si="11"/>
        <v>35632</v>
      </c>
      <c r="NJ13" s="75">
        <f t="shared" si="11"/>
        <v>35712</v>
      </c>
      <c r="NK13" s="75">
        <f t="shared" si="11"/>
        <v>35792</v>
      </c>
      <c r="NL13" s="75">
        <f t="shared" si="11"/>
        <v>35872</v>
      </c>
      <c r="NM13" s="75">
        <f t="shared" si="11"/>
        <v>35952</v>
      </c>
      <c r="NN13" s="75">
        <f t="shared" si="11"/>
        <v>36032</v>
      </c>
      <c r="NO13" s="75">
        <f t="shared" si="11"/>
        <v>36112</v>
      </c>
      <c r="NP13" s="75">
        <f t="shared" si="11"/>
        <v>36192</v>
      </c>
      <c r="NQ13" s="75">
        <f t="shared" si="11"/>
        <v>36272</v>
      </c>
      <c r="NR13" s="75">
        <f t="shared" si="11"/>
        <v>36352</v>
      </c>
      <c r="NS13" s="75">
        <f t="shared" si="11"/>
        <v>36432</v>
      </c>
      <c r="NT13" s="75">
        <f t="shared" si="11"/>
        <v>36512</v>
      </c>
      <c r="NU13" s="75">
        <f t="shared" si="11"/>
        <v>36592</v>
      </c>
      <c r="NV13" s="75">
        <f t="shared" si="11"/>
        <v>36672</v>
      </c>
      <c r="NW13" s="75">
        <f t="shared" si="11"/>
        <v>36752</v>
      </c>
      <c r="NX13" s="75">
        <f t="shared" si="11"/>
        <v>36832</v>
      </c>
      <c r="NY13" s="75">
        <f t="shared" si="11"/>
        <v>36912</v>
      </c>
      <c r="NZ13" s="75">
        <f t="shared" si="11"/>
        <v>36992</v>
      </c>
      <c r="OA13" s="75">
        <f t="shared" si="11"/>
        <v>37072</v>
      </c>
      <c r="OB13" s="75">
        <f t="shared" si="11"/>
        <v>37152</v>
      </c>
      <c r="OC13" s="75">
        <f t="shared" si="11"/>
        <v>37232</v>
      </c>
      <c r="OD13" s="75">
        <f t="shared" si="11"/>
        <v>37312</v>
      </c>
      <c r="OE13" s="75">
        <f t="shared" si="11"/>
        <v>37392</v>
      </c>
      <c r="OF13" s="75">
        <f t="shared" si="11"/>
        <v>37472</v>
      </c>
      <c r="OG13" s="75">
        <f t="shared" si="11"/>
        <v>37552</v>
      </c>
      <c r="OH13" s="75">
        <f t="shared" si="11"/>
        <v>37632</v>
      </c>
      <c r="OI13" s="75">
        <f t="shared" si="11"/>
        <v>37712</v>
      </c>
      <c r="OJ13" s="75">
        <f t="shared" si="11"/>
        <v>37792</v>
      </c>
      <c r="OK13" s="75">
        <f t="shared" si="11"/>
        <v>37872</v>
      </c>
      <c r="OL13" s="75">
        <f t="shared" si="11"/>
        <v>37952</v>
      </c>
      <c r="OM13" s="75">
        <f t="shared" si="11"/>
        <v>38032</v>
      </c>
      <c r="ON13" s="75">
        <f t="shared" si="11"/>
        <v>38112</v>
      </c>
      <c r="OO13" s="75">
        <f t="shared" si="11"/>
        <v>38192</v>
      </c>
      <c r="OP13" s="75">
        <f t="shared" si="11"/>
        <v>38272</v>
      </c>
      <c r="OQ13" s="75">
        <f t="shared" si="11"/>
        <v>38352</v>
      </c>
      <c r="OR13" s="75">
        <f t="shared" si="11"/>
        <v>38432</v>
      </c>
      <c r="OS13" s="75">
        <f t="shared" si="11"/>
        <v>38512</v>
      </c>
      <c r="OT13" s="75">
        <f t="shared" si="11"/>
        <v>38592</v>
      </c>
      <c r="OU13" s="75">
        <f t="shared" si="11"/>
        <v>38672</v>
      </c>
      <c r="OV13" s="75">
        <f t="shared" si="11"/>
        <v>38752</v>
      </c>
      <c r="OW13" s="75">
        <f t="shared" si="11"/>
        <v>38832</v>
      </c>
      <c r="OX13" s="75">
        <f t="shared" si="11"/>
        <v>38912</v>
      </c>
      <c r="OY13" s="75">
        <f t="shared" si="11"/>
        <v>38992</v>
      </c>
      <c r="OZ13" s="75">
        <f t="shared" si="11"/>
        <v>39072</v>
      </c>
      <c r="PA13" s="75">
        <f t="shared" si="11"/>
        <v>39152</v>
      </c>
      <c r="PB13" s="75">
        <f t="shared" si="11"/>
        <v>39232</v>
      </c>
      <c r="PC13" s="75">
        <f t="shared" si="11"/>
        <v>39312</v>
      </c>
      <c r="PD13" s="75">
        <f t="shared" si="11"/>
        <v>39392</v>
      </c>
      <c r="PE13" s="75">
        <f t="shared" si="11"/>
        <v>39472</v>
      </c>
      <c r="PF13" s="75">
        <f t="shared" si="11"/>
        <v>39552</v>
      </c>
      <c r="PG13" s="75">
        <f t="shared" si="11"/>
        <v>39632</v>
      </c>
      <c r="PH13" s="75">
        <f t="shared" si="11"/>
        <v>39712</v>
      </c>
      <c r="PI13" s="75">
        <f t="shared" si="11"/>
        <v>39792</v>
      </c>
      <c r="PJ13" s="75">
        <f t="shared" si="11"/>
        <v>39872</v>
      </c>
      <c r="PK13" s="75">
        <f t="shared" si="11"/>
        <v>39952</v>
      </c>
      <c r="PL13" s="75">
        <f t="shared" si="11"/>
        <v>40032</v>
      </c>
      <c r="PM13" s="75">
        <f t="shared" si="11"/>
        <v>40112</v>
      </c>
      <c r="PN13" s="75">
        <f t="shared" si="11"/>
        <v>40192</v>
      </c>
      <c r="PO13" s="75">
        <f t="shared" si="11"/>
        <v>40272</v>
      </c>
      <c r="PP13" s="75">
        <f t="shared" si="11"/>
        <v>40352</v>
      </c>
      <c r="PQ13" s="75">
        <f t="shared" si="11"/>
        <v>40432</v>
      </c>
      <c r="PR13" s="75">
        <f t="shared" si="11"/>
        <v>40512</v>
      </c>
      <c r="PS13" s="75">
        <f t="shared" si="11"/>
        <v>40592</v>
      </c>
      <c r="PT13" s="75">
        <f t="shared" si="11"/>
        <v>40672</v>
      </c>
      <c r="PU13" s="75">
        <f t="shared" si="11"/>
        <v>40752</v>
      </c>
      <c r="PV13" s="75">
        <f t="shared" si="11"/>
        <v>40832</v>
      </c>
      <c r="PW13" s="75">
        <f t="shared" si="11"/>
        <v>40912</v>
      </c>
      <c r="PX13" s="75">
        <f t="shared" si="11"/>
        <v>40992</v>
      </c>
      <c r="PY13" s="75">
        <f t="shared" si="11"/>
        <v>41072</v>
      </c>
      <c r="PZ13" s="75">
        <f t="shared" si="11"/>
        <v>41152</v>
      </c>
      <c r="QA13" s="75">
        <f t="shared" si="11"/>
        <v>41232</v>
      </c>
      <c r="QB13" s="75">
        <f t="shared" si="11"/>
        <v>41312</v>
      </c>
      <c r="QC13" s="75">
        <f t="shared" si="11"/>
        <v>41392</v>
      </c>
      <c r="QD13" s="75">
        <f t="shared" si="11"/>
        <v>41472</v>
      </c>
      <c r="QE13" s="75">
        <f t="shared" si="11"/>
        <v>41552</v>
      </c>
      <c r="QF13" s="75">
        <f t="shared" si="11"/>
        <v>41632</v>
      </c>
      <c r="QG13" s="75">
        <f t="shared" si="11"/>
        <v>41712</v>
      </c>
      <c r="QH13" s="75">
        <f t="shared" si="11"/>
        <v>41792</v>
      </c>
      <c r="QI13" s="75">
        <f t="shared" si="11"/>
        <v>41872</v>
      </c>
      <c r="QJ13" s="75">
        <f t="shared" si="11"/>
        <v>41952</v>
      </c>
      <c r="QK13" s="75">
        <f t="shared" si="11"/>
        <v>42032</v>
      </c>
      <c r="QL13" s="75">
        <f t="shared" si="11"/>
        <v>42112</v>
      </c>
      <c r="QM13" s="75">
        <f t="shared" si="11"/>
        <v>42192</v>
      </c>
      <c r="QN13" s="75">
        <f t="shared" si="11"/>
        <v>42272</v>
      </c>
      <c r="QO13" s="75">
        <f t="shared" si="11"/>
        <v>42352</v>
      </c>
      <c r="QP13" s="75">
        <f t="shared" si="11"/>
        <v>42432</v>
      </c>
      <c r="QQ13" s="75">
        <f t="shared" si="11"/>
        <v>42512</v>
      </c>
      <c r="QR13" s="75">
        <f t="shared" si="11"/>
        <v>42592</v>
      </c>
      <c r="QS13" s="75">
        <f t="shared" si="11"/>
        <v>42672</v>
      </c>
      <c r="QT13" s="75">
        <f t="shared" si="11"/>
        <v>42752</v>
      </c>
      <c r="QU13" s="75">
        <f t="shared" si="11"/>
        <v>42832</v>
      </c>
      <c r="QV13" s="75">
        <f t="shared" si="11"/>
        <v>42912</v>
      </c>
      <c r="QW13" s="75">
        <f t="shared" si="11"/>
        <v>42992</v>
      </c>
      <c r="QX13" s="75">
        <f t="shared" si="11"/>
        <v>43072</v>
      </c>
      <c r="QY13" s="75">
        <f t="shared" si="11"/>
        <v>43152</v>
      </c>
      <c r="QZ13" s="75">
        <f t="shared" si="11"/>
        <v>43232</v>
      </c>
      <c r="RA13" s="75">
        <f t="shared" si="11"/>
        <v>43312</v>
      </c>
      <c r="RB13" s="75">
        <f t="shared" si="11"/>
        <v>43392</v>
      </c>
      <c r="RC13" s="75">
        <f t="shared" si="11"/>
        <v>43472</v>
      </c>
      <c r="RD13" s="75">
        <f t="shared" si="11"/>
        <v>43552</v>
      </c>
      <c r="RE13" s="75">
        <f t="shared" si="11"/>
        <v>43632</v>
      </c>
      <c r="RF13" s="75">
        <f t="shared" si="11"/>
        <v>43712</v>
      </c>
      <c r="RG13" s="75">
        <f t="shared" si="11"/>
        <v>43792</v>
      </c>
      <c r="RH13" s="75">
        <f t="shared" si="11"/>
        <v>43872</v>
      </c>
      <c r="RI13" s="75">
        <f t="shared" si="11"/>
        <v>43952</v>
      </c>
      <c r="RJ13" s="75">
        <f t="shared" si="11"/>
        <v>44032</v>
      </c>
      <c r="RK13" s="75">
        <f t="shared" si="11"/>
        <v>44112</v>
      </c>
      <c r="RL13" s="75">
        <f t="shared" si="11"/>
        <v>44192</v>
      </c>
      <c r="RM13" s="75">
        <f t="shared" si="11"/>
        <v>44272</v>
      </c>
      <c r="RN13" s="75">
        <f t="shared" si="11"/>
        <v>44352</v>
      </c>
      <c r="RO13" s="75">
        <f t="shared" si="11"/>
        <v>44432</v>
      </c>
      <c r="RP13" s="75">
        <f t="shared" si="11"/>
        <v>44512</v>
      </c>
      <c r="RQ13" s="75">
        <f t="shared" si="11"/>
        <v>44592</v>
      </c>
      <c r="RR13" s="75">
        <f t="shared" si="11"/>
        <v>44672</v>
      </c>
      <c r="RS13" s="75">
        <f t="shared" si="11"/>
        <v>44752</v>
      </c>
      <c r="RT13" s="75">
        <f t="shared" si="11"/>
        <v>44832</v>
      </c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</row>
    <row r="14" ht="14.25" customHeight="1">
      <c r="A14" s="9" t="s">
        <v>44</v>
      </c>
      <c r="B14" s="76">
        <v>36000.0</v>
      </c>
      <c r="C14" s="77">
        <v>0.0775</v>
      </c>
      <c r="D14" s="76">
        <v>360000.0</v>
      </c>
      <c r="E14" s="78">
        <v>0.034445</v>
      </c>
      <c r="F14" s="78">
        <v>0.015</v>
      </c>
      <c r="G14" s="71" t="s">
        <v>44</v>
      </c>
      <c r="H14" s="75">
        <f t="shared" ref="H14:RT14" si="12">IF(H$2-$B14&lt;=0,H$2*$C14,IF(H$2-$D14&lt;=0,$B14*$C14+(H$2-$B14)*$E14,$B14*$C14+($D14-$B14)*$E14+(H$2-$D14)*$F14))</f>
        <v>3616.68</v>
      </c>
      <c r="I14" s="75">
        <f t="shared" si="12"/>
        <v>3685.57</v>
      </c>
      <c r="J14" s="75">
        <f t="shared" si="12"/>
        <v>3754.46</v>
      </c>
      <c r="K14" s="75">
        <f t="shared" si="12"/>
        <v>3823.35</v>
      </c>
      <c r="L14" s="75">
        <f t="shared" si="12"/>
        <v>3892.24</v>
      </c>
      <c r="M14" s="75">
        <f t="shared" si="12"/>
        <v>3961.13</v>
      </c>
      <c r="N14" s="75">
        <f t="shared" si="12"/>
        <v>4030.02</v>
      </c>
      <c r="O14" s="75">
        <f t="shared" si="12"/>
        <v>4098.91</v>
      </c>
      <c r="P14" s="75">
        <f t="shared" si="12"/>
        <v>4167.8</v>
      </c>
      <c r="Q14" s="75">
        <f t="shared" si="12"/>
        <v>4236.69</v>
      </c>
      <c r="R14" s="75">
        <f t="shared" si="12"/>
        <v>4305.58</v>
      </c>
      <c r="S14" s="75">
        <f t="shared" si="12"/>
        <v>4374.47</v>
      </c>
      <c r="T14" s="75">
        <f t="shared" si="12"/>
        <v>4443.36</v>
      </c>
      <c r="U14" s="75">
        <f t="shared" si="12"/>
        <v>4512.25</v>
      </c>
      <c r="V14" s="75">
        <f t="shared" si="12"/>
        <v>4581.14</v>
      </c>
      <c r="W14" s="75">
        <f t="shared" si="12"/>
        <v>4650.03</v>
      </c>
      <c r="X14" s="75">
        <f t="shared" si="12"/>
        <v>4718.92</v>
      </c>
      <c r="Y14" s="75">
        <f t="shared" si="12"/>
        <v>4787.81</v>
      </c>
      <c r="Z14" s="75">
        <f t="shared" si="12"/>
        <v>4856.7</v>
      </c>
      <c r="AA14" s="75">
        <f t="shared" si="12"/>
        <v>4925.59</v>
      </c>
      <c r="AB14" s="75">
        <f t="shared" si="12"/>
        <v>4994.48</v>
      </c>
      <c r="AC14" s="75">
        <f t="shared" si="12"/>
        <v>5063.37</v>
      </c>
      <c r="AD14" s="75">
        <f t="shared" si="12"/>
        <v>5132.26</v>
      </c>
      <c r="AE14" s="75">
        <f t="shared" si="12"/>
        <v>5201.15</v>
      </c>
      <c r="AF14" s="75">
        <f t="shared" si="12"/>
        <v>5270.04</v>
      </c>
      <c r="AG14" s="75">
        <f t="shared" si="12"/>
        <v>5338.93</v>
      </c>
      <c r="AH14" s="75">
        <f t="shared" si="12"/>
        <v>5407.82</v>
      </c>
      <c r="AI14" s="75">
        <f t="shared" si="12"/>
        <v>5476.71</v>
      </c>
      <c r="AJ14" s="75">
        <f t="shared" si="12"/>
        <v>5545.6</v>
      </c>
      <c r="AK14" s="75">
        <f t="shared" si="12"/>
        <v>5614.49</v>
      </c>
      <c r="AL14" s="75">
        <f t="shared" si="12"/>
        <v>5683.38</v>
      </c>
      <c r="AM14" s="75">
        <f t="shared" si="12"/>
        <v>5752.27</v>
      </c>
      <c r="AN14" s="75">
        <f t="shared" si="12"/>
        <v>5821.16</v>
      </c>
      <c r="AO14" s="75">
        <f t="shared" si="12"/>
        <v>5890.05</v>
      </c>
      <c r="AP14" s="75">
        <f t="shared" si="12"/>
        <v>5958.94</v>
      </c>
      <c r="AQ14" s="75">
        <f t="shared" si="12"/>
        <v>6027.83</v>
      </c>
      <c r="AR14" s="75">
        <f t="shared" si="12"/>
        <v>6096.72</v>
      </c>
      <c r="AS14" s="75">
        <f t="shared" si="12"/>
        <v>6165.61</v>
      </c>
      <c r="AT14" s="75">
        <f t="shared" si="12"/>
        <v>6234.5</v>
      </c>
      <c r="AU14" s="75">
        <f t="shared" si="12"/>
        <v>6303.39</v>
      </c>
      <c r="AV14" s="75">
        <f t="shared" si="12"/>
        <v>6372.28</v>
      </c>
      <c r="AW14" s="75">
        <f t="shared" si="12"/>
        <v>6441.17</v>
      </c>
      <c r="AX14" s="75">
        <f t="shared" si="12"/>
        <v>6510.06</v>
      </c>
      <c r="AY14" s="75">
        <f t="shared" si="12"/>
        <v>6578.95</v>
      </c>
      <c r="AZ14" s="75">
        <f t="shared" si="12"/>
        <v>6647.84</v>
      </c>
      <c r="BA14" s="75">
        <f t="shared" si="12"/>
        <v>6716.73</v>
      </c>
      <c r="BB14" s="75">
        <f t="shared" si="12"/>
        <v>6785.62</v>
      </c>
      <c r="BC14" s="75">
        <f t="shared" si="12"/>
        <v>6854.51</v>
      </c>
      <c r="BD14" s="75">
        <f t="shared" si="12"/>
        <v>6923.4</v>
      </c>
      <c r="BE14" s="75">
        <f t="shared" si="12"/>
        <v>6992.29</v>
      </c>
      <c r="BF14" s="75">
        <f t="shared" si="12"/>
        <v>7061.18</v>
      </c>
      <c r="BG14" s="75">
        <f t="shared" si="12"/>
        <v>7130.07</v>
      </c>
      <c r="BH14" s="75">
        <f t="shared" si="12"/>
        <v>7198.96</v>
      </c>
      <c r="BI14" s="75">
        <f t="shared" si="12"/>
        <v>7267.85</v>
      </c>
      <c r="BJ14" s="75">
        <f t="shared" si="12"/>
        <v>7336.74</v>
      </c>
      <c r="BK14" s="75">
        <f t="shared" si="12"/>
        <v>7405.63</v>
      </c>
      <c r="BL14" s="75">
        <f t="shared" si="12"/>
        <v>7474.52</v>
      </c>
      <c r="BM14" s="75">
        <f t="shared" si="12"/>
        <v>7543.41</v>
      </c>
      <c r="BN14" s="75">
        <f t="shared" si="12"/>
        <v>7612.3</v>
      </c>
      <c r="BO14" s="75">
        <f t="shared" si="12"/>
        <v>7681.19</v>
      </c>
      <c r="BP14" s="75">
        <f t="shared" si="12"/>
        <v>7750.08</v>
      </c>
      <c r="BQ14" s="75">
        <f t="shared" si="12"/>
        <v>7818.97</v>
      </c>
      <c r="BR14" s="75">
        <f t="shared" si="12"/>
        <v>7887.86</v>
      </c>
      <c r="BS14" s="75">
        <f t="shared" si="12"/>
        <v>7956.75</v>
      </c>
      <c r="BT14" s="75">
        <f t="shared" si="12"/>
        <v>8025.64</v>
      </c>
      <c r="BU14" s="75">
        <f t="shared" si="12"/>
        <v>8094.53</v>
      </c>
      <c r="BV14" s="75">
        <f t="shared" si="12"/>
        <v>8163.42</v>
      </c>
      <c r="BW14" s="75">
        <f t="shared" si="12"/>
        <v>8232.31</v>
      </c>
      <c r="BX14" s="75">
        <f t="shared" si="12"/>
        <v>8301.2</v>
      </c>
      <c r="BY14" s="75">
        <f t="shared" si="12"/>
        <v>8370.09</v>
      </c>
      <c r="BZ14" s="75">
        <f t="shared" si="12"/>
        <v>8438.98</v>
      </c>
      <c r="CA14" s="75">
        <f t="shared" si="12"/>
        <v>8507.87</v>
      </c>
      <c r="CB14" s="75">
        <f t="shared" si="12"/>
        <v>8576.76</v>
      </c>
      <c r="CC14" s="75">
        <f t="shared" si="12"/>
        <v>8645.65</v>
      </c>
      <c r="CD14" s="75">
        <f t="shared" si="12"/>
        <v>8714.54</v>
      </c>
      <c r="CE14" s="75">
        <f t="shared" si="12"/>
        <v>8783.43</v>
      </c>
      <c r="CF14" s="75">
        <f t="shared" si="12"/>
        <v>8852.32</v>
      </c>
      <c r="CG14" s="75">
        <f t="shared" si="12"/>
        <v>8921.21</v>
      </c>
      <c r="CH14" s="75">
        <f t="shared" si="12"/>
        <v>8990.1</v>
      </c>
      <c r="CI14" s="75">
        <f t="shared" si="12"/>
        <v>9058.99</v>
      </c>
      <c r="CJ14" s="75">
        <f t="shared" si="12"/>
        <v>9127.88</v>
      </c>
      <c r="CK14" s="75">
        <f t="shared" si="12"/>
        <v>9196.77</v>
      </c>
      <c r="CL14" s="75">
        <f t="shared" si="12"/>
        <v>9265.66</v>
      </c>
      <c r="CM14" s="75">
        <f t="shared" si="12"/>
        <v>9334.55</v>
      </c>
      <c r="CN14" s="75">
        <f t="shared" si="12"/>
        <v>9403.44</v>
      </c>
      <c r="CO14" s="75">
        <f t="shared" si="12"/>
        <v>9472.33</v>
      </c>
      <c r="CP14" s="75">
        <f t="shared" si="12"/>
        <v>9541.22</v>
      </c>
      <c r="CQ14" s="75">
        <f t="shared" si="12"/>
        <v>9610.11</v>
      </c>
      <c r="CR14" s="75">
        <f t="shared" si="12"/>
        <v>9679</v>
      </c>
      <c r="CS14" s="75">
        <f t="shared" si="12"/>
        <v>9747.89</v>
      </c>
      <c r="CT14" s="75">
        <f t="shared" si="12"/>
        <v>9816.78</v>
      </c>
      <c r="CU14" s="75">
        <f t="shared" si="12"/>
        <v>9885.67</v>
      </c>
      <c r="CV14" s="75">
        <f t="shared" si="12"/>
        <v>9954.56</v>
      </c>
      <c r="CW14" s="75">
        <f t="shared" si="12"/>
        <v>10023.45</v>
      </c>
      <c r="CX14" s="75">
        <f t="shared" si="12"/>
        <v>10092.34</v>
      </c>
      <c r="CY14" s="75">
        <f t="shared" si="12"/>
        <v>10161.23</v>
      </c>
      <c r="CZ14" s="75">
        <f t="shared" si="12"/>
        <v>10230.12</v>
      </c>
      <c r="DA14" s="75">
        <f t="shared" si="12"/>
        <v>10299.01</v>
      </c>
      <c r="DB14" s="75">
        <f t="shared" si="12"/>
        <v>10367.9</v>
      </c>
      <c r="DC14" s="75">
        <f t="shared" si="12"/>
        <v>10436.79</v>
      </c>
      <c r="DD14" s="75">
        <f t="shared" si="12"/>
        <v>10505.68</v>
      </c>
      <c r="DE14" s="75">
        <f t="shared" si="12"/>
        <v>10574.57</v>
      </c>
      <c r="DF14" s="75">
        <f t="shared" si="12"/>
        <v>10643.46</v>
      </c>
      <c r="DG14" s="75">
        <f t="shared" si="12"/>
        <v>10712.35</v>
      </c>
      <c r="DH14" s="75">
        <f t="shared" si="12"/>
        <v>10781.24</v>
      </c>
      <c r="DI14" s="75">
        <f t="shared" si="12"/>
        <v>10850.13</v>
      </c>
      <c r="DJ14" s="75">
        <f t="shared" si="12"/>
        <v>10919.02</v>
      </c>
      <c r="DK14" s="75">
        <f t="shared" si="12"/>
        <v>10987.91</v>
      </c>
      <c r="DL14" s="75">
        <f t="shared" si="12"/>
        <v>11056.8</v>
      </c>
      <c r="DM14" s="75">
        <f t="shared" si="12"/>
        <v>11125.69</v>
      </c>
      <c r="DN14" s="75">
        <f t="shared" si="12"/>
        <v>11194.58</v>
      </c>
      <c r="DO14" s="75">
        <f t="shared" si="12"/>
        <v>11263.47</v>
      </c>
      <c r="DP14" s="75">
        <f t="shared" si="12"/>
        <v>11332.36</v>
      </c>
      <c r="DQ14" s="75">
        <f t="shared" si="12"/>
        <v>11401.25</v>
      </c>
      <c r="DR14" s="75">
        <f t="shared" si="12"/>
        <v>11470.14</v>
      </c>
      <c r="DS14" s="75">
        <f t="shared" si="12"/>
        <v>11539.03</v>
      </c>
      <c r="DT14" s="75">
        <f t="shared" si="12"/>
        <v>11607.92</v>
      </c>
      <c r="DU14" s="75">
        <f t="shared" si="12"/>
        <v>11676.81</v>
      </c>
      <c r="DV14" s="75">
        <f t="shared" si="12"/>
        <v>11745.7</v>
      </c>
      <c r="DW14" s="75">
        <f t="shared" si="12"/>
        <v>11814.59</v>
      </c>
      <c r="DX14" s="75">
        <f t="shared" si="12"/>
        <v>11883.48</v>
      </c>
      <c r="DY14" s="75">
        <f t="shared" si="12"/>
        <v>11952.37</v>
      </c>
      <c r="DZ14" s="75">
        <f t="shared" si="12"/>
        <v>12021.26</v>
      </c>
      <c r="EA14" s="75">
        <f t="shared" si="12"/>
        <v>12090.15</v>
      </c>
      <c r="EB14" s="75">
        <f t="shared" si="12"/>
        <v>12159.04</v>
      </c>
      <c r="EC14" s="75">
        <f t="shared" si="12"/>
        <v>12227.93</v>
      </c>
      <c r="ED14" s="75">
        <f t="shared" si="12"/>
        <v>12296.82</v>
      </c>
      <c r="EE14" s="75">
        <f t="shared" si="12"/>
        <v>12365.71</v>
      </c>
      <c r="EF14" s="75">
        <f t="shared" si="12"/>
        <v>12434.6</v>
      </c>
      <c r="EG14" s="75">
        <f t="shared" si="12"/>
        <v>12503.49</v>
      </c>
      <c r="EH14" s="75">
        <f t="shared" si="12"/>
        <v>12572.38</v>
      </c>
      <c r="EI14" s="75">
        <f t="shared" si="12"/>
        <v>12641.27</v>
      </c>
      <c r="EJ14" s="75">
        <f t="shared" si="12"/>
        <v>12710.16</v>
      </c>
      <c r="EK14" s="75">
        <f t="shared" si="12"/>
        <v>12779.05</v>
      </c>
      <c r="EL14" s="75">
        <f t="shared" si="12"/>
        <v>12847.94</v>
      </c>
      <c r="EM14" s="75">
        <f t="shared" si="12"/>
        <v>12916.83</v>
      </c>
      <c r="EN14" s="75">
        <f t="shared" si="12"/>
        <v>12985.72</v>
      </c>
      <c r="EO14" s="75">
        <f t="shared" si="12"/>
        <v>13054.61</v>
      </c>
      <c r="EP14" s="75">
        <f t="shared" si="12"/>
        <v>13123.5</v>
      </c>
      <c r="EQ14" s="75">
        <f t="shared" si="12"/>
        <v>13192.39</v>
      </c>
      <c r="ER14" s="75">
        <f t="shared" si="12"/>
        <v>13261.28</v>
      </c>
      <c r="ES14" s="75">
        <f t="shared" si="12"/>
        <v>13330.17</v>
      </c>
      <c r="ET14" s="75">
        <f t="shared" si="12"/>
        <v>13399.06</v>
      </c>
      <c r="EU14" s="75">
        <f t="shared" si="12"/>
        <v>13467.95</v>
      </c>
      <c r="EV14" s="75">
        <f t="shared" si="12"/>
        <v>13536.84</v>
      </c>
      <c r="EW14" s="75">
        <f t="shared" si="12"/>
        <v>13605.73</v>
      </c>
      <c r="EX14" s="75">
        <f t="shared" si="12"/>
        <v>13674.62</v>
      </c>
      <c r="EY14" s="75">
        <f t="shared" si="12"/>
        <v>13743.51</v>
      </c>
      <c r="EZ14" s="75">
        <f t="shared" si="12"/>
        <v>13812.4</v>
      </c>
      <c r="FA14" s="75">
        <f t="shared" si="12"/>
        <v>13881.29</v>
      </c>
      <c r="FB14" s="75">
        <f t="shared" si="12"/>
        <v>13950.18</v>
      </c>
      <c r="FC14" s="75">
        <f t="shared" si="12"/>
        <v>13980.18</v>
      </c>
      <c r="FD14" s="75">
        <f t="shared" si="12"/>
        <v>14010.18</v>
      </c>
      <c r="FE14" s="75">
        <f t="shared" si="12"/>
        <v>14040.18</v>
      </c>
      <c r="FF14" s="75">
        <f t="shared" si="12"/>
        <v>14070.18</v>
      </c>
      <c r="FG14" s="75">
        <f t="shared" si="12"/>
        <v>14100.18</v>
      </c>
      <c r="FH14" s="75">
        <f t="shared" si="12"/>
        <v>14130.18</v>
      </c>
      <c r="FI14" s="75">
        <f t="shared" si="12"/>
        <v>14160.18</v>
      </c>
      <c r="FJ14" s="75">
        <f t="shared" si="12"/>
        <v>14190.18</v>
      </c>
      <c r="FK14" s="75">
        <f t="shared" si="12"/>
        <v>14220.18</v>
      </c>
      <c r="FL14" s="75">
        <f t="shared" si="12"/>
        <v>14250.18</v>
      </c>
      <c r="FM14" s="75">
        <f t="shared" si="12"/>
        <v>14280.18</v>
      </c>
      <c r="FN14" s="75">
        <f t="shared" si="12"/>
        <v>14310.18</v>
      </c>
      <c r="FO14" s="75">
        <f t="shared" si="12"/>
        <v>14340.18</v>
      </c>
      <c r="FP14" s="75">
        <f t="shared" si="12"/>
        <v>14370.18</v>
      </c>
      <c r="FQ14" s="75">
        <f t="shared" si="12"/>
        <v>14400.18</v>
      </c>
      <c r="FR14" s="75">
        <f t="shared" si="12"/>
        <v>14430.18</v>
      </c>
      <c r="FS14" s="75">
        <f t="shared" si="12"/>
        <v>14460.18</v>
      </c>
      <c r="FT14" s="75">
        <f t="shared" si="12"/>
        <v>14490.18</v>
      </c>
      <c r="FU14" s="75">
        <f t="shared" si="12"/>
        <v>14520.18</v>
      </c>
      <c r="FV14" s="75">
        <f t="shared" si="12"/>
        <v>14550.18</v>
      </c>
      <c r="FW14" s="75">
        <f t="shared" si="12"/>
        <v>14580.18</v>
      </c>
      <c r="FX14" s="75">
        <f t="shared" si="12"/>
        <v>14610.18</v>
      </c>
      <c r="FY14" s="75">
        <f t="shared" si="12"/>
        <v>14640.18</v>
      </c>
      <c r="FZ14" s="75">
        <f t="shared" si="12"/>
        <v>14670.18</v>
      </c>
      <c r="GA14" s="75">
        <f t="shared" si="12"/>
        <v>14700.18</v>
      </c>
      <c r="GB14" s="75">
        <f t="shared" si="12"/>
        <v>14730.18</v>
      </c>
      <c r="GC14" s="75">
        <f t="shared" si="12"/>
        <v>14760.18</v>
      </c>
      <c r="GD14" s="75">
        <f t="shared" si="12"/>
        <v>14790.18</v>
      </c>
      <c r="GE14" s="75">
        <f t="shared" si="12"/>
        <v>14820.18</v>
      </c>
      <c r="GF14" s="75">
        <f t="shared" si="12"/>
        <v>14850.18</v>
      </c>
      <c r="GG14" s="75">
        <f t="shared" si="12"/>
        <v>14880.18</v>
      </c>
      <c r="GH14" s="75">
        <f t="shared" si="12"/>
        <v>14910.18</v>
      </c>
      <c r="GI14" s="75">
        <f t="shared" si="12"/>
        <v>14940.18</v>
      </c>
      <c r="GJ14" s="75">
        <f t="shared" si="12"/>
        <v>14970.18</v>
      </c>
      <c r="GK14" s="75">
        <f t="shared" si="12"/>
        <v>15000.18</v>
      </c>
      <c r="GL14" s="75">
        <f t="shared" si="12"/>
        <v>15030.18</v>
      </c>
      <c r="GM14" s="75">
        <f t="shared" si="12"/>
        <v>15060.18</v>
      </c>
      <c r="GN14" s="75">
        <f t="shared" si="12"/>
        <v>15090.18</v>
      </c>
      <c r="GO14" s="75">
        <f t="shared" si="12"/>
        <v>15120.18</v>
      </c>
      <c r="GP14" s="75">
        <f t="shared" si="12"/>
        <v>15150.18</v>
      </c>
      <c r="GQ14" s="75">
        <f t="shared" si="12"/>
        <v>15180.18</v>
      </c>
      <c r="GR14" s="75">
        <f t="shared" si="12"/>
        <v>15210.18</v>
      </c>
      <c r="GS14" s="75">
        <f t="shared" si="12"/>
        <v>15240.18</v>
      </c>
      <c r="GT14" s="75">
        <f t="shared" si="12"/>
        <v>15270.18</v>
      </c>
      <c r="GU14" s="75">
        <f t="shared" si="12"/>
        <v>15300.18</v>
      </c>
      <c r="GV14" s="75">
        <f t="shared" si="12"/>
        <v>15330.18</v>
      </c>
      <c r="GW14" s="75">
        <f t="shared" si="12"/>
        <v>15360.18</v>
      </c>
      <c r="GX14" s="75">
        <f t="shared" si="12"/>
        <v>15390.18</v>
      </c>
      <c r="GY14" s="75">
        <f t="shared" si="12"/>
        <v>15420.18</v>
      </c>
      <c r="GZ14" s="75">
        <f t="shared" si="12"/>
        <v>15450.18</v>
      </c>
      <c r="HA14" s="75">
        <f t="shared" si="12"/>
        <v>15480.18</v>
      </c>
      <c r="HB14" s="75">
        <f t="shared" si="12"/>
        <v>15510.18</v>
      </c>
      <c r="HC14" s="75">
        <f t="shared" si="12"/>
        <v>15540.18</v>
      </c>
      <c r="HD14" s="75">
        <f t="shared" si="12"/>
        <v>15570.18</v>
      </c>
      <c r="HE14" s="75">
        <f t="shared" si="12"/>
        <v>15600.18</v>
      </c>
      <c r="HF14" s="75">
        <f t="shared" si="12"/>
        <v>15630.18</v>
      </c>
      <c r="HG14" s="75">
        <f t="shared" si="12"/>
        <v>15660.18</v>
      </c>
      <c r="HH14" s="75">
        <f t="shared" si="12"/>
        <v>15690.18</v>
      </c>
      <c r="HI14" s="75">
        <f t="shared" si="12"/>
        <v>15720.18</v>
      </c>
      <c r="HJ14" s="75">
        <f t="shared" si="12"/>
        <v>15750.18</v>
      </c>
      <c r="HK14" s="75">
        <f t="shared" si="12"/>
        <v>15780.18</v>
      </c>
      <c r="HL14" s="75">
        <f t="shared" si="12"/>
        <v>15810.18</v>
      </c>
      <c r="HM14" s="75">
        <f t="shared" si="12"/>
        <v>15840.18</v>
      </c>
      <c r="HN14" s="75">
        <f t="shared" si="12"/>
        <v>15870.18</v>
      </c>
      <c r="HO14" s="75">
        <f t="shared" si="12"/>
        <v>15900.18</v>
      </c>
      <c r="HP14" s="75">
        <f t="shared" si="12"/>
        <v>15930.18</v>
      </c>
      <c r="HQ14" s="75">
        <f t="shared" si="12"/>
        <v>15960.18</v>
      </c>
      <c r="HR14" s="75">
        <f t="shared" si="12"/>
        <v>15990.18</v>
      </c>
      <c r="HS14" s="75">
        <f t="shared" si="12"/>
        <v>16020.18</v>
      </c>
      <c r="HT14" s="75">
        <f t="shared" si="12"/>
        <v>16050.18</v>
      </c>
      <c r="HU14" s="75">
        <f t="shared" si="12"/>
        <v>16080.18</v>
      </c>
      <c r="HV14" s="75">
        <f t="shared" si="12"/>
        <v>16110.18</v>
      </c>
      <c r="HW14" s="75">
        <f t="shared" si="12"/>
        <v>16140.18</v>
      </c>
      <c r="HX14" s="75">
        <f t="shared" si="12"/>
        <v>16170.18</v>
      </c>
      <c r="HY14" s="75">
        <f t="shared" si="12"/>
        <v>16200.18</v>
      </c>
      <c r="HZ14" s="75">
        <f t="shared" si="12"/>
        <v>16230.18</v>
      </c>
      <c r="IA14" s="75">
        <f t="shared" si="12"/>
        <v>16260.18</v>
      </c>
      <c r="IB14" s="75">
        <f t="shared" si="12"/>
        <v>16290.18</v>
      </c>
      <c r="IC14" s="75">
        <f t="shared" si="12"/>
        <v>16320.18</v>
      </c>
      <c r="ID14" s="75">
        <f t="shared" si="12"/>
        <v>16350.18</v>
      </c>
      <c r="IE14" s="75">
        <f t="shared" si="12"/>
        <v>16380.18</v>
      </c>
      <c r="IF14" s="75">
        <f t="shared" si="12"/>
        <v>16410.18</v>
      </c>
      <c r="IG14" s="75">
        <f t="shared" si="12"/>
        <v>16440.18</v>
      </c>
      <c r="IH14" s="75">
        <f t="shared" si="12"/>
        <v>16470.18</v>
      </c>
      <c r="II14" s="75">
        <f t="shared" si="12"/>
        <v>16500.18</v>
      </c>
      <c r="IJ14" s="75">
        <f t="shared" si="12"/>
        <v>16530.18</v>
      </c>
      <c r="IK14" s="75">
        <f t="shared" si="12"/>
        <v>16560.18</v>
      </c>
      <c r="IL14" s="75">
        <f t="shared" si="12"/>
        <v>16590.18</v>
      </c>
      <c r="IM14" s="75">
        <f t="shared" si="12"/>
        <v>16620.18</v>
      </c>
      <c r="IN14" s="75">
        <f t="shared" si="12"/>
        <v>16650.18</v>
      </c>
      <c r="IO14" s="75">
        <f t="shared" si="12"/>
        <v>16680.18</v>
      </c>
      <c r="IP14" s="75">
        <f t="shared" si="12"/>
        <v>16710.18</v>
      </c>
      <c r="IQ14" s="75">
        <f t="shared" si="12"/>
        <v>16740.18</v>
      </c>
      <c r="IR14" s="75">
        <f t="shared" si="12"/>
        <v>16770.18</v>
      </c>
      <c r="IS14" s="75">
        <f t="shared" si="12"/>
        <v>16800.18</v>
      </c>
      <c r="IT14" s="75">
        <f t="shared" si="12"/>
        <v>16830.18</v>
      </c>
      <c r="IU14" s="75">
        <f t="shared" si="12"/>
        <v>16860.18</v>
      </c>
      <c r="IV14" s="75">
        <f t="shared" si="12"/>
        <v>16890.18</v>
      </c>
      <c r="IW14" s="75">
        <f t="shared" si="12"/>
        <v>16920.18</v>
      </c>
      <c r="IX14" s="75">
        <f t="shared" si="12"/>
        <v>16950.18</v>
      </c>
      <c r="IY14" s="75">
        <f t="shared" si="12"/>
        <v>16980.18</v>
      </c>
      <c r="IZ14" s="75">
        <f t="shared" si="12"/>
        <v>17010.18</v>
      </c>
      <c r="JA14" s="75">
        <f t="shared" si="12"/>
        <v>17040.18</v>
      </c>
      <c r="JB14" s="75">
        <f t="shared" si="12"/>
        <v>17070.18</v>
      </c>
      <c r="JC14" s="75">
        <f t="shared" si="12"/>
        <v>17100.18</v>
      </c>
      <c r="JD14" s="75">
        <f t="shared" si="12"/>
        <v>17130.18</v>
      </c>
      <c r="JE14" s="75">
        <f t="shared" si="12"/>
        <v>17160.18</v>
      </c>
      <c r="JF14" s="75">
        <f t="shared" si="12"/>
        <v>17190.18</v>
      </c>
      <c r="JG14" s="75">
        <f t="shared" si="12"/>
        <v>17220.18</v>
      </c>
      <c r="JH14" s="75">
        <f t="shared" si="12"/>
        <v>17250.18</v>
      </c>
      <c r="JI14" s="75">
        <f t="shared" si="12"/>
        <v>17280.18</v>
      </c>
      <c r="JJ14" s="75">
        <f t="shared" si="12"/>
        <v>17310.18</v>
      </c>
      <c r="JK14" s="75">
        <f t="shared" si="12"/>
        <v>17340.18</v>
      </c>
      <c r="JL14" s="75">
        <f t="shared" si="12"/>
        <v>17370.18</v>
      </c>
      <c r="JM14" s="75">
        <f t="shared" si="12"/>
        <v>17400.18</v>
      </c>
      <c r="JN14" s="75">
        <f t="shared" si="12"/>
        <v>17430.18</v>
      </c>
      <c r="JO14" s="75">
        <f t="shared" si="12"/>
        <v>17460.18</v>
      </c>
      <c r="JP14" s="75">
        <f t="shared" si="12"/>
        <v>17490.18</v>
      </c>
      <c r="JQ14" s="75">
        <f t="shared" si="12"/>
        <v>17520.18</v>
      </c>
      <c r="JR14" s="75">
        <f t="shared" si="12"/>
        <v>17550.18</v>
      </c>
      <c r="JS14" s="75">
        <f t="shared" si="12"/>
        <v>17580.18</v>
      </c>
      <c r="JT14" s="75">
        <f t="shared" si="12"/>
        <v>17610.18</v>
      </c>
      <c r="JU14" s="75">
        <f t="shared" si="12"/>
        <v>17640.18</v>
      </c>
      <c r="JV14" s="75">
        <f t="shared" si="12"/>
        <v>17670.18</v>
      </c>
      <c r="JW14" s="75">
        <f t="shared" si="12"/>
        <v>17700.18</v>
      </c>
      <c r="JX14" s="75">
        <f t="shared" si="12"/>
        <v>17730.18</v>
      </c>
      <c r="JY14" s="75">
        <f t="shared" si="12"/>
        <v>17760.18</v>
      </c>
      <c r="JZ14" s="75">
        <f t="shared" si="12"/>
        <v>17790.18</v>
      </c>
      <c r="KA14" s="75">
        <f t="shared" si="12"/>
        <v>17820.18</v>
      </c>
      <c r="KB14" s="75">
        <f t="shared" si="12"/>
        <v>17850.18</v>
      </c>
      <c r="KC14" s="75">
        <f t="shared" si="12"/>
        <v>17880.18</v>
      </c>
      <c r="KD14" s="75">
        <f t="shared" si="12"/>
        <v>17910.18</v>
      </c>
      <c r="KE14" s="75">
        <f t="shared" si="12"/>
        <v>17940.18</v>
      </c>
      <c r="KF14" s="75">
        <f t="shared" si="12"/>
        <v>17970.18</v>
      </c>
      <c r="KG14" s="75">
        <f t="shared" si="12"/>
        <v>18000.18</v>
      </c>
      <c r="KH14" s="75">
        <f t="shared" si="12"/>
        <v>18030.18</v>
      </c>
      <c r="KI14" s="75">
        <f t="shared" si="12"/>
        <v>18060.18</v>
      </c>
      <c r="KJ14" s="75">
        <f t="shared" si="12"/>
        <v>18090.18</v>
      </c>
      <c r="KK14" s="75">
        <f t="shared" si="12"/>
        <v>18120.18</v>
      </c>
      <c r="KL14" s="75">
        <f t="shared" si="12"/>
        <v>18150.18</v>
      </c>
      <c r="KM14" s="75">
        <f t="shared" si="12"/>
        <v>18180.18</v>
      </c>
      <c r="KN14" s="75">
        <f t="shared" si="12"/>
        <v>18210.18</v>
      </c>
      <c r="KO14" s="75">
        <f t="shared" si="12"/>
        <v>18240.18</v>
      </c>
      <c r="KP14" s="75">
        <f t="shared" si="12"/>
        <v>18270.18</v>
      </c>
      <c r="KQ14" s="75">
        <f t="shared" si="12"/>
        <v>18300.18</v>
      </c>
      <c r="KR14" s="75">
        <f t="shared" si="12"/>
        <v>18330.18</v>
      </c>
      <c r="KS14" s="75">
        <f t="shared" si="12"/>
        <v>18360.18</v>
      </c>
      <c r="KT14" s="75">
        <f t="shared" si="12"/>
        <v>18390.18</v>
      </c>
      <c r="KU14" s="75">
        <f t="shared" si="12"/>
        <v>18420.18</v>
      </c>
      <c r="KV14" s="75">
        <f t="shared" si="12"/>
        <v>18450.18</v>
      </c>
      <c r="KW14" s="75">
        <f t="shared" si="12"/>
        <v>18480.18</v>
      </c>
      <c r="KX14" s="75">
        <f t="shared" si="12"/>
        <v>18510.18</v>
      </c>
      <c r="KY14" s="75">
        <f t="shared" si="12"/>
        <v>18540.18</v>
      </c>
      <c r="KZ14" s="75">
        <f t="shared" si="12"/>
        <v>18570.18</v>
      </c>
      <c r="LA14" s="75">
        <f t="shared" si="12"/>
        <v>18600.18</v>
      </c>
      <c r="LB14" s="75">
        <f t="shared" si="12"/>
        <v>18630.18</v>
      </c>
      <c r="LC14" s="75">
        <f t="shared" si="12"/>
        <v>18660.18</v>
      </c>
      <c r="LD14" s="75">
        <f t="shared" si="12"/>
        <v>18690.18</v>
      </c>
      <c r="LE14" s="75">
        <f t="shared" si="12"/>
        <v>18720.18</v>
      </c>
      <c r="LF14" s="75">
        <f t="shared" si="12"/>
        <v>18750.18</v>
      </c>
      <c r="LG14" s="75">
        <f t="shared" si="12"/>
        <v>18780.18</v>
      </c>
      <c r="LH14" s="75">
        <f t="shared" si="12"/>
        <v>18810.18</v>
      </c>
      <c r="LI14" s="75">
        <f t="shared" si="12"/>
        <v>18840.18</v>
      </c>
      <c r="LJ14" s="75">
        <f t="shared" si="12"/>
        <v>18870.18</v>
      </c>
      <c r="LK14" s="75">
        <f t="shared" si="12"/>
        <v>18900.18</v>
      </c>
      <c r="LL14" s="75">
        <f t="shared" si="12"/>
        <v>18930.18</v>
      </c>
      <c r="LM14" s="75">
        <f t="shared" si="12"/>
        <v>18960.18</v>
      </c>
      <c r="LN14" s="75">
        <f t="shared" si="12"/>
        <v>18990.18</v>
      </c>
      <c r="LO14" s="75">
        <f t="shared" si="12"/>
        <v>19020.18</v>
      </c>
      <c r="LP14" s="75">
        <f t="shared" si="12"/>
        <v>19050.18</v>
      </c>
      <c r="LQ14" s="75">
        <f t="shared" si="12"/>
        <v>19080.18</v>
      </c>
      <c r="LR14" s="75">
        <f t="shared" si="12"/>
        <v>19110.18</v>
      </c>
      <c r="LS14" s="75">
        <f t="shared" si="12"/>
        <v>19140.18</v>
      </c>
      <c r="LT14" s="75">
        <f t="shared" si="12"/>
        <v>19170.18</v>
      </c>
      <c r="LU14" s="75">
        <f t="shared" si="12"/>
        <v>19200.18</v>
      </c>
      <c r="LV14" s="75">
        <f t="shared" si="12"/>
        <v>19230.18</v>
      </c>
      <c r="LW14" s="75">
        <f t="shared" si="12"/>
        <v>19260.18</v>
      </c>
      <c r="LX14" s="75">
        <f t="shared" si="12"/>
        <v>19290.18</v>
      </c>
      <c r="LY14" s="75">
        <f t="shared" si="12"/>
        <v>19320.18</v>
      </c>
      <c r="LZ14" s="75">
        <f t="shared" si="12"/>
        <v>19350.18</v>
      </c>
      <c r="MA14" s="75">
        <f t="shared" si="12"/>
        <v>19380.18</v>
      </c>
      <c r="MB14" s="75">
        <f t="shared" si="12"/>
        <v>19410.18</v>
      </c>
      <c r="MC14" s="75">
        <f t="shared" si="12"/>
        <v>19440.18</v>
      </c>
      <c r="MD14" s="75">
        <f t="shared" si="12"/>
        <v>19470.18</v>
      </c>
      <c r="ME14" s="75">
        <f t="shared" si="12"/>
        <v>19500.18</v>
      </c>
      <c r="MF14" s="75">
        <f t="shared" si="12"/>
        <v>19530.18</v>
      </c>
      <c r="MG14" s="75">
        <f t="shared" si="12"/>
        <v>19560.18</v>
      </c>
      <c r="MH14" s="75">
        <f t="shared" si="12"/>
        <v>19590.18</v>
      </c>
      <c r="MI14" s="75">
        <f t="shared" si="12"/>
        <v>19620.18</v>
      </c>
      <c r="MJ14" s="75">
        <f t="shared" si="12"/>
        <v>19650.18</v>
      </c>
      <c r="MK14" s="75">
        <f t="shared" si="12"/>
        <v>19680.18</v>
      </c>
      <c r="ML14" s="75">
        <f t="shared" si="12"/>
        <v>19710.18</v>
      </c>
      <c r="MM14" s="75">
        <f t="shared" si="12"/>
        <v>19740.18</v>
      </c>
      <c r="MN14" s="75">
        <f t="shared" si="12"/>
        <v>19770.18</v>
      </c>
      <c r="MO14" s="75">
        <f t="shared" si="12"/>
        <v>19800.18</v>
      </c>
      <c r="MP14" s="75">
        <f t="shared" si="12"/>
        <v>19830.18</v>
      </c>
      <c r="MQ14" s="75">
        <f t="shared" si="12"/>
        <v>19860.18</v>
      </c>
      <c r="MR14" s="75">
        <f t="shared" si="12"/>
        <v>19890.18</v>
      </c>
      <c r="MS14" s="75">
        <f t="shared" si="12"/>
        <v>19920.18</v>
      </c>
      <c r="MT14" s="75">
        <f t="shared" si="12"/>
        <v>19950.18</v>
      </c>
      <c r="MU14" s="75">
        <f t="shared" si="12"/>
        <v>19980.18</v>
      </c>
      <c r="MV14" s="75">
        <f t="shared" si="12"/>
        <v>20010.18</v>
      </c>
      <c r="MW14" s="75">
        <f t="shared" si="12"/>
        <v>20040.18</v>
      </c>
      <c r="MX14" s="75">
        <f t="shared" si="12"/>
        <v>20070.18</v>
      </c>
      <c r="MY14" s="75">
        <f t="shared" si="12"/>
        <v>20100.18</v>
      </c>
      <c r="MZ14" s="75">
        <f t="shared" si="12"/>
        <v>20130.18</v>
      </c>
      <c r="NA14" s="75">
        <f t="shared" si="12"/>
        <v>20160.18</v>
      </c>
      <c r="NB14" s="75">
        <f t="shared" si="12"/>
        <v>20190.18</v>
      </c>
      <c r="NC14" s="75">
        <f t="shared" si="12"/>
        <v>20220.18</v>
      </c>
      <c r="ND14" s="75">
        <f t="shared" si="12"/>
        <v>20250.18</v>
      </c>
      <c r="NE14" s="75">
        <f t="shared" si="12"/>
        <v>20280.18</v>
      </c>
      <c r="NF14" s="75">
        <f t="shared" si="12"/>
        <v>20310.18</v>
      </c>
      <c r="NG14" s="75">
        <f t="shared" si="12"/>
        <v>20340.18</v>
      </c>
      <c r="NH14" s="75">
        <f t="shared" si="12"/>
        <v>20370.18</v>
      </c>
      <c r="NI14" s="75">
        <f t="shared" si="12"/>
        <v>20400.18</v>
      </c>
      <c r="NJ14" s="75">
        <f t="shared" si="12"/>
        <v>20430.18</v>
      </c>
      <c r="NK14" s="75">
        <f t="shared" si="12"/>
        <v>20460.18</v>
      </c>
      <c r="NL14" s="75">
        <f t="shared" si="12"/>
        <v>20490.18</v>
      </c>
      <c r="NM14" s="75">
        <f t="shared" si="12"/>
        <v>20520.18</v>
      </c>
      <c r="NN14" s="75">
        <f t="shared" si="12"/>
        <v>20550.18</v>
      </c>
      <c r="NO14" s="75">
        <f t="shared" si="12"/>
        <v>20580.18</v>
      </c>
      <c r="NP14" s="75">
        <f t="shared" si="12"/>
        <v>20610.18</v>
      </c>
      <c r="NQ14" s="75">
        <f t="shared" si="12"/>
        <v>20640.18</v>
      </c>
      <c r="NR14" s="75">
        <f t="shared" si="12"/>
        <v>20670.18</v>
      </c>
      <c r="NS14" s="75">
        <f t="shared" si="12"/>
        <v>20700.18</v>
      </c>
      <c r="NT14" s="75">
        <f t="shared" si="12"/>
        <v>20730.18</v>
      </c>
      <c r="NU14" s="75">
        <f t="shared" si="12"/>
        <v>20760.18</v>
      </c>
      <c r="NV14" s="75">
        <f t="shared" si="12"/>
        <v>20790.18</v>
      </c>
      <c r="NW14" s="75">
        <f t="shared" si="12"/>
        <v>20820.18</v>
      </c>
      <c r="NX14" s="75">
        <f t="shared" si="12"/>
        <v>20850.18</v>
      </c>
      <c r="NY14" s="75">
        <f t="shared" si="12"/>
        <v>20880.18</v>
      </c>
      <c r="NZ14" s="75">
        <f t="shared" si="12"/>
        <v>20910.18</v>
      </c>
      <c r="OA14" s="75">
        <f t="shared" si="12"/>
        <v>20940.18</v>
      </c>
      <c r="OB14" s="75">
        <f t="shared" si="12"/>
        <v>20970.18</v>
      </c>
      <c r="OC14" s="75">
        <f t="shared" si="12"/>
        <v>21000.18</v>
      </c>
      <c r="OD14" s="75">
        <f t="shared" si="12"/>
        <v>21030.18</v>
      </c>
      <c r="OE14" s="75">
        <f t="shared" si="12"/>
        <v>21060.18</v>
      </c>
      <c r="OF14" s="75">
        <f t="shared" si="12"/>
        <v>21090.18</v>
      </c>
      <c r="OG14" s="75">
        <f t="shared" si="12"/>
        <v>21120.18</v>
      </c>
      <c r="OH14" s="75">
        <f t="shared" si="12"/>
        <v>21150.18</v>
      </c>
      <c r="OI14" s="75">
        <f t="shared" si="12"/>
        <v>21180.18</v>
      </c>
      <c r="OJ14" s="75">
        <f t="shared" si="12"/>
        <v>21210.18</v>
      </c>
      <c r="OK14" s="75">
        <f t="shared" si="12"/>
        <v>21240.18</v>
      </c>
      <c r="OL14" s="75">
        <f t="shared" si="12"/>
        <v>21270.18</v>
      </c>
      <c r="OM14" s="75">
        <f t="shared" si="12"/>
        <v>21300.18</v>
      </c>
      <c r="ON14" s="75">
        <f t="shared" si="12"/>
        <v>21330.18</v>
      </c>
      <c r="OO14" s="75">
        <f t="shared" si="12"/>
        <v>21360.18</v>
      </c>
      <c r="OP14" s="75">
        <f t="shared" si="12"/>
        <v>21390.18</v>
      </c>
      <c r="OQ14" s="75">
        <f t="shared" si="12"/>
        <v>21420.18</v>
      </c>
      <c r="OR14" s="75">
        <f t="shared" si="12"/>
        <v>21450.18</v>
      </c>
      <c r="OS14" s="75">
        <f t="shared" si="12"/>
        <v>21480.18</v>
      </c>
      <c r="OT14" s="75">
        <f t="shared" si="12"/>
        <v>21510.18</v>
      </c>
      <c r="OU14" s="75">
        <f t="shared" si="12"/>
        <v>21540.18</v>
      </c>
      <c r="OV14" s="75">
        <f t="shared" si="12"/>
        <v>21570.18</v>
      </c>
      <c r="OW14" s="75">
        <f t="shared" si="12"/>
        <v>21600.18</v>
      </c>
      <c r="OX14" s="75">
        <f t="shared" si="12"/>
        <v>21630.18</v>
      </c>
      <c r="OY14" s="75">
        <f t="shared" si="12"/>
        <v>21660.18</v>
      </c>
      <c r="OZ14" s="75">
        <f t="shared" si="12"/>
        <v>21690.18</v>
      </c>
      <c r="PA14" s="75">
        <f t="shared" si="12"/>
        <v>21720.18</v>
      </c>
      <c r="PB14" s="75">
        <f t="shared" si="12"/>
        <v>21750.18</v>
      </c>
      <c r="PC14" s="75">
        <f t="shared" si="12"/>
        <v>21780.18</v>
      </c>
      <c r="PD14" s="75">
        <f t="shared" si="12"/>
        <v>21810.18</v>
      </c>
      <c r="PE14" s="75">
        <f t="shared" si="12"/>
        <v>21840.18</v>
      </c>
      <c r="PF14" s="75">
        <f t="shared" si="12"/>
        <v>21870.18</v>
      </c>
      <c r="PG14" s="75">
        <f t="shared" si="12"/>
        <v>21900.18</v>
      </c>
      <c r="PH14" s="75">
        <f t="shared" si="12"/>
        <v>21930.18</v>
      </c>
      <c r="PI14" s="75">
        <f t="shared" si="12"/>
        <v>21960.18</v>
      </c>
      <c r="PJ14" s="75">
        <f t="shared" si="12"/>
        <v>21990.18</v>
      </c>
      <c r="PK14" s="75">
        <f t="shared" si="12"/>
        <v>22020.18</v>
      </c>
      <c r="PL14" s="75">
        <f t="shared" si="12"/>
        <v>22050.18</v>
      </c>
      <c r="PM14" s="75">
        <f t="shared" si="12"/>
        <v>22080.18</v>
      </c>
      <c r="PN14" s="75">
        <f t="shared" si="12"/>
        <v>22110.18</v>
      </c>
      <c r="PO14" s="75">
        <f t="shared" si="12"/>
        <v>22140.18</v>
      </c>
      <c r="PP14" s="75">
        <f t="shared" si="12"/>
        <v>22170.18</v>
      </c>
      <c r="PQ14" s="75">
        <f t="shared" si="12"/>
        <v>22200.18</v>
      </c>
      <c r="PR14" s="75">
        <f t="shared" si="12"/>
        <v>22230.18</v>
      </c>
      <c r="PS14" s="75">
        <f t="shared" si="12"/>
        <v>22260.18</v>
      </c>
      <c r="PT14" s="75">
        <f t="shared" si="12"/>
        <v>22290.18</v>
      </c>
      <c r="PU14" s="75">
        <f t="shared" si="12"/>
        <v>22320.18</v>
      </c>
      <c r="PV14" s="75">
        <f t="shared" si="12"/>
        <v>22350.18</v>
      </c>
      <c r="PW14" s="75">
        <f t="shared" si="12"/>
        <v>22380.18</v>
      </c>
      <c r="PX14" s="75">
        <f t="shared" si="12"/>
        <v>22410.18</v>
      </c>
      <c r="PY14" s="75">
        <f t="shared" si="12"/>
        <v>22440.18</v>
      </c>
      <c r="PZ14" s="75">
        <f t="shared" si="12"/>
        <v>22470.18</v>
      </c>
      <c r="QA14" s="75">
        <f t="shared" si="12"/>
        <v>22500.18</v>
      </c>
      <c r="QB14" s="75">
        <f t="shared" si="12"/>
        <v>22530.18</v>
      </c>
      <c r="QC14" s="75">
        <f t="shared" si="12"/>
        <v>22560.18</v>
      </c>
      <c r="QD14" s="75">
        <f t="shared" si="12"/>
        <v>22590.18</v>
      </c>
      <c r="QE14" s="75">
        <f t="shared" si="12"/>
        <v>22620.18</v>
      </c>
      <c r="QF14" s="75">
        <f t="shared" si="12"/>
        <v>22650.18</v>
      </c>
      <c r="QG14" s="75">
        <f t="shared" si="12"/>
        <v>22680.18</v>
      </c>
      <c r="QH14" s="75">
        <f t="shared" si="12"/>
        <v>22710.18</v>
      </c>
      <c r="QI14" s="75">
        <f t="shared" si="12"/>
        <v>22740.18</v>
      </c>
      <c r="QJ14" s="75">
        <f t="shared" si="12"/>
        <v>22770.18</v>
      </c>
      <c r="QK14" s="75">
        <f t="shared" si="12"/>
        <v>22800.18</v>
      </c>
      <c r="QL14" s="75">
        <f t="shared" si="12"/>
        <v>22830.18</v>
      </c>
      <c r="QM14" s="75">
        <f t="shared" si="12"/>
        <v>22860.18</v>
      </c>
      <c r="QN14" s="75">
        <f t="shared" si="12"/>
        <v>22890.18</v>
      </c>
      <c r="QO14" s="75">
        <f t="shared" si="12"/>
        <v>22920.18</v>
      </c>
      <c r="QP14" s="75">
        <f t="shared" si="12"/>
        <v>22950.18</v>
      </c>
      <c r="QQ14" s="75">
        <f t="shared" si="12"/>
        <v>22980.18</v>
      </c>
      <c r="QR14" s="75">
        <f t="shared" si="12"/>
        <v>23010.18</v>
      </c>
      <c r="QS14" s="75">
        <f t="shared" si="12"/>
        <v>23040.18</v>
      </c>
      <c r="QT14" s="75">
        <f t="shared" si="12"/>
        <v>23070.18</v>
      </c>
      <c r="QU14" s="75">
        <f t="shared" si="12"/>
        <v>23100.18</v>
      </c>
      <c r="QV14" s="75">
        <f t="shared" si="12"/>
        <v>23130.18</v>
      </c>
      <c r="QW14" s="75">
        <f t="shared" si="12"/>
        <v>23160.18</v>
      </c>
      <c r="QX14" s="75">
        <f t="shared" si="12"/>
        <v>23190.18</v>
      </c>
      <c r="QY14" s="75">
        <f t="shared" si="12"/>
        <v>23220.18</v>
      </c>
      <c r="QZ14" s="75">
        <f t="shared" si="12"/>
        <v>23250.18</v>
      </c>
      <c r="RA14" s="75">
        <f t="shared" si="12"/>
        <v>23280.18</v>
      </c>
      <c r="RB14" s="75">
        <f t="shared" si="12"/>
        <v>23310.18</v>
      </c>
      <c r="RC14" s="75">
        <f t="shared" si="12"/>
        <v>23340.18</v>
      </c>
      <c r="RD14" s="75">
        <f t="shared" si="12"/>
        <v>23370.18</v>
      </c>
      <c r="RE14" s="75">
        <f t="shared" si="12"/>
        <v>23400.18</v>
      </c>
      <c r="RF14" s="75">
        <f t="shared" si="12"/>
        <v>23430.18</v>
      </c>
      <c r="RG14" s="75">
        <f t="shared" si="12"/>
        <v>23460.18</v>
      </c>
      <c r="RH14" s="75">
        <f t="shared" si="12"/>
        <v>23490.18</v>
      </c>
      <c r="RI14" s="75">
        <f t="shared" si="12"/>
        <v>23520.18</v>
      </c>
      <c r="RJ14" s="75">
        <f t="shared" si="12"/>
        <v>23550.18</v>
      </c>
      <c r="RK14" s="75">
        <f t="shared" si="12"/>
        <v>23580.18</v>
      </c>
      <c r="RL14" s="75">
        <f t="shared" si="12"/>
        <v>23610.18</v>
      </c>
      <c r="RM14" s="75">
        <f t="shared" si="12"/>
        <v>23640.18</v>
      </c>
      <c r="RN14" s="75">
        <f t="shared" si="12"/>
        <v>23670.18</v>
      </c>
      <c r="RO14" s="75">
        <f t="shared" si="12"/>
        <v>23700.18</v>
      </c>
      <c r="RP14" s="75">
        <f t="shared" si="12"/>
        <v>23730.18</v>
      </c>
      <c r="RQ14" s="75">
        <f t="shared" si="12"/>
        <v>23760.18</v>
      </c>
      <c r="RR14" s="75">
        <f t="shared" si="12"/>
        <v>23790.18</v>
      </c>
      <c r="RS14" s="75">
        <f t="shared" si="12"/>
        <v>23820.18</v>
      </c>
      <c r="RT14" s="75">
        <f t="shared" si="12"/>
        <v>23850.18</v>
      </c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</row>
    <row r="15">
      <c r="A15" s="79" t="s">
        <v>14</v>
      </c>
      <c r="B15" s="79">
        <v>150000.0</v>
      </c>
      <c r="C15" s="79">
        <v>0.065</v>
      </c>
      <c r="D15" s="79">
        <v>750000.0</v>
      </c>
      <c r="E15" s="79">
        <v>0.065</v>
      </c>
      <c r="F15" s="79">
        <v>0.065</v>
      </c>
      <c r="G15" s="79" t="s">
        <v>14</v>
      </c>
      <c r="H15" s="79">
        <f t="shared" ref="H15:AY15" si="13">IF(H$2-$B15&lt;=0,H$2*$C15,IF(H$2-$D15&lt;=0,$B15*$C15+(H$2-$B15)*$E15,$B15*$C15+($D15-$B15)*$E15+(H$2-$D15)*$F15))</f>
        <v>3900</v>
      </c>
      <c r="I15" s="79">
        <f t="shared" si="13"/>
        <v>4030</v>
      </c>
      <c r="J15" s="79">
        <f t="shared" si="13"/>
        <v>4160</v>
      </c>
      <c r="K15" s="79">
        <f t="shared" si="13"/>
        <v>4290</v>
      </c>
      <c r="L15" s="79">
        <f t="shared" si="13"/>
        <v>4420</v>
      </c>
      <c r="M15" s="79">
        <f t="shared" si="13"/>
        <v>4550</v>
      </c>
      <c r="N15" s="79">
        <f t="shared" si="13"/>
        <v>4680</v>
      </c>
      <c r="O15" s="79">
        <f t="shared" si="13"/>
        <v>4810</v>
      </c>
      <c r="P15" s="79">
        <f t="shared" si="13"/>
        <v>4940</v>
      </c>
      <c r="Q15" s="79">
        <f t="shared" si="13"/>
        <v>5070</v>
      </c>
      <c r="R15" s="79">
        <f t="shared" si="13"/>
        <v>5200</v>
      </c>
      <c r="S15" s="79">
        <f t="shared" si="13"/>
        <v>5330</v>
      </c>
      <c r="T15" s="79">
        <f t="shared" si="13"/>
        <v>5460</v>
      </c>
      <c r="U15" s="79">
        <f t="shared" si="13"/>
        <v>5590</v>
      </c>
      <c r="V15" s="79">
        <f t="shared" si="13"/>
        <v>5720</v>
      </c>
      <c r="W15" s="79">
        <f t="shared" si="13"/>
        <v>5850</v>
      </c>
      <c r="X15" s="79">
        <f t="shared" si="13"/>
        <v>5980</v>
      </c>
      <c r="Y15" s="79">
        <f t="shared" si="13"/>
        <v>6110</v>
      </c>
      <c r="Z15" s="79">
        <f t="shared" si="13"/>
        <v>6240</v>
      </c>
      <c r="AA15" s="79">
        <f t="shared" si="13"/>
        <v>6370</v>
      </c>
      <c r="AB15" s="79">
        <f t="shared" si="13"/>
        <v>6500</v>
      </c>
      <c r="AC15" s="79">
        <f t="shared" si="13"/>
        <v>6630</v>
      </c>
      <c r="AD15" s="79">
        <f t="shared" si="13"/>
        <v>6760</v>
      </c>
      <c r="AE15" s="79">
        <f t="shared" si="13"/>
        <v>6890</v>
      </c>
      <c r="AF15" s="79">
        <f t="shared" si="13"/>
        <v>7020</v>
      </c>
      <c r="AG15" s="79">
        <f t="shared" si="13"/>
        <v>7150</v>
      </c>
      <c r="AH15" s="79">
        <f t="shared" si="13"/>
        <v>7280</v>
      </c>
      <c r="AI15" s="79">
        <f t="shared" si="13"/>
        <v>7410</v>
      </c>
      <c r="AJ15" s="79">
        <f t="shared" si="13"/>
        <v>7540</v>
      </c>
      <c r="AK15" s="79">
        <f t="shared" si="13"/>
        <v>7670</v>
      </c>
      <c r="AL15" s="79">
        <f t="shared" si="13"/>
        <v>7800</v>
      </c>
      <c r="AM15" s="79">
        <f t="shared" si="13"/>
        <v>7930</v>
      </c>
      <c r="AN15" s="79">
        <f t="shared" si="13"/>
        <v>8060</v>
      </c>
      <c r="AO15" s="79">
        <f t="shared" si="13"/>
        <v>8190</v>
      </c>
      <c r="AP15" s="79">
        <f t="shared" si="13"/>
        <v>8320</v>
      </c>
      <c r="AQ15" s="79">
        <f t="shared" si="13"/>
        <v>8450</v>
      </c>
      <c r="AR15" s="79">
        <f t="shared" si="13"/>
        <v>8580</v>
      </c>
      <c r="AS15" s="79">
        <f t="shared" si="13"/>
        <v>8710</v>
      </c>
      <c r="AT15" s="79">
        <f t="shared" si="13"/>
        <v>8840</v>
      </c>
      <c r="AU15" s="79">
        <f t="shared" si="13"/>
        <v>8970</v>
      </c>
      <c r="AV15" s="79">
        <f t="shared" si="13"/>
        <v>9100</v>
      </c>
      <c r="AW15" s="79">
        <f t="shared" si="13"/>
        <v>9230</v>
      </c>
      <c r="AX15" s="79">
        <f t="shared" si="13"/>
        <v>9360</v>
      </c>
      <c r="AY15" s="79">
        <f t="shared" si="13"/>
        <v>9490</v>
      </c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</row>
    <row r="16" ht="14.25" customHeight="1">
      <c r="A16" s="9"/>
      <c r="B16" s="9"/>
      <c r="C16" s="9"/>
      <c r="D16" s="9"/>
      <c r="E16" s="9"/>
      <c r="F16" s="9"/>
      <c r="G16" s="9"/>
      <c r="H16" s="75">
        <v>60000.0</v>
      </c>
      <c r="I16" s="75">
        <v>90000.0</v>
      </c>
      <c r="J16" s="75">
        <v>120000.0</v>
      </c>
      <c r="K16" s="75">
        <v>150000.0</v>
      </c>
      <c r="L16" s="75">
        <v>180000.0</v>
      </c>
      <c r="M16" s="75">
        <v>210000.0</v>
      </c>
      <c r="N16" s="75">
        <v>240000.0</v>
      </c>
      <c r="O16" s="75">
        <v>270000.0</v>
      </c>
      <c r="P16" s="75">
        <v>300000.0</v>
      </c>
      <c r="Q16" s="75">
        <v>330000.0</v>
      </c>
      <c r="R16" s="75">
        <v>360000.0</v>
      </c>
      <c r="S16" s="75">
        <v>390000.0</v>
      </c>
      <c r="T16" s="75">
        <v>420000.0</v>
      </c>
      <c r="U16" s="75">
        <v>450000.0</v>
      </c>
      <c r="V16" s="75">
        <v>480000.0</v>
      </c>
      <c r="W16" s="75">
        <v>510000.0</v>
      </c>
      <c r="X16" s="75">
        <v>540000.0</v>
      </c>
      <c r="Y16" s="75">
        <v>570000.0</v>
      </c>
      <c r="Z16" s="75">
        <v>600000.0</v>
      </c>
      <c r="AA16" s="75">
        <v>630000.0</v>
      </c>
      <c r="AB16" s="75">
        <v>660000.0</v>
      </c>
      <c r="AC16" s="75">
        <v>690000.0</v>
      </c>
      <c r="AD16" s="75">
        <v>720000.0</v>
      </c>
      <c r="AE16" s="75">
        <v>750000.0</v>
      </c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</row>
    <row r="1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</row>
    <row r="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</row>
    <row r="19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</row>
    <row r="20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</row>
    <row r="21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</row>
    <row r="22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</row>
    <row r="23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</row>
    <row r="24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</row>
    <row r="25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</row>
    <row r="26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</row>
    <row r="27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</row>
    <row r="28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</row>
    <row r="29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</row>
    <row r="30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</row>
    <row r="31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</row>
    <row r="32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</row>
    <row r="33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</row>
    <row r="34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</row>
    <row r="35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</row>
    <row r="36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</row>
    <row r="37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</row>
    <row r="38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</row>
    <row r="39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</row>
    <row r="40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</row>
    <row r="41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</row>
    <row r="42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</row>
    <row r="43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</row>
    <row r="44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</row>
    <row r="45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</row>
    <row r="46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</row>
    <row r="47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</row>
    <row r="48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</row>
    <row r="49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</row>
    <row r="50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</row>
    <row r="51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</row>
    <row r="52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</row>
    <row r="53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</row>
    <row r="54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</row>
    <row r="55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</row>
    <row r="56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</row>
    <row r="57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</row>
    <row r="58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  <c r="RP58" s="9"/>
      <c r="RQ58" s="9"/>
      <c r="RR58" s="9"/>
      <c r="RS58" s="9"/>
      <c r="RT58" s="9"/>
      <c r="RU58" s="9"/>
      <c r="RV58" s="9"/>
      <c r="RW58" s="9"/>
      <c r="RX58" s="9"/>
      <c r="RY58" s="9"/>
      <c r="RZ58" s="9"/>
      <c r="SA58" s="9"/>
      <c r="SB58" s="9"/>
      <c r="SC58" s="9"/>
      <c r="SD58" s="9"/>
      <c r="SE58" s="9"/>
      <c r="SF58" s="9"/>
      <c r="SG58" s="9"/>
      <c r="SH58" s="9"/>
      <c r="SI58" s="9"/>
      <c r="SJ58" s="9"/>
      <c r="SK58" s="9"/>
      <c r="SL58" s="9"/>
      <c r="SM58" s="9"/>
      <c r="SN58" s="9"/>
    </row>
    <row r="59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</row>
    <row r="60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</row>
    <row r="61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  <c r="JM61" s="9"/>
      <c r="JN61" s="9"/>
      <c r="JO61" s="9"/>
      <c r="JP61" s="9"/>
      <c r="JQ61" s="9"/>
      <c r="JR61" s="9"/>
      <c r="JS61" s="9"/>
      <c r="JT61" s="9"/>
      <c r="JU61" s="9"/>
      <c r="JV61" s="9"/>
      <c r="JW61" s="9"/>
      <c r="JX61" s="9"/>
      <c r="JY61" s="9"/>
      <c r="JZ61" s="9"/>
      <c r="KA61" s="9"/>
      <c r="KB61" s="9"/>
      <c r="KC61" s="9"/>
      <c r="KD61" s="9"/>
      <c r="KE61" s="9"/>
      <c r="KF61" s="9"/>
      <c r="KG61" s="9"/>
      <c r="KH61" s="9"/>
      <c r="KI61" s="9"/>
      <c r="KJ61" s="9"/>
      <c r="KK61" s="9"/>
      <c r="KL61" s="9"/>
      <c r="KM61" s="9"/>
      <c r="KN61" s="9"/>
      <c r="KO61" s="9"/>
      <c r="KP61" s="9"/>
      <c r="KQ61" s="9"/>
      <c r="KR61" s="9"/>
      <c r="KS61" s="9"/>
      <c r="KT61" s="9"/>
      <c r="KU61" s="9"/>
      <c r="KV61" s="9"/>
      <c r="KW61" s="9"/>
      <c r="KX61" s="9"/>
      <c r="KY61" s="9"/>
      <c r="KZ61" s="9"/>
      <c r="LA61" s="9"/>
      <c r="LB61" s="9"/>
      <c r="LC61" s="9"/>
      <c r="LD61" s="9"/>
      <c r="LE61" s="9"/>
      <c r="LF61" s="9"/>
      <c r="LG61" s="9"/>
      <c r="LH61" s="9"/>
      <c r="LI61" s="9"/>
      <c r="LJ61" s="9"/>
      <c r="LK61" s="9"/>
      <c r="LL61" s="9"/>
      <c r="LM61" s="9"/>
      <c r="LN61" s="9"/>
      <c r="LO61" s="9"/>
      <c r="LP61" s="9"/>
      <c r="LQ61" s="9"/>
      <c r="LR61" s="9"/>
      <c r="LS61" s="9"/>
      <c r="LT61" s="9"/>
      <c r="LU61" s="9"/>
      <c r="LV61" s="9"/>
      <c r="LW61" s="9"/>
      <c r="LX61" s="9"/>
      <c r="LY61" s="9"/>
      <c r="LZ61" s="9"/>
      <c r="MA61" s="9"/>
      <c r="MB61" s="9"/>
      <c r="MC61" s="9"/>
      <c r="MD61" s="9"/>
      <c r="ME61" s="9"/>
      <c r="MF61" s="9"/>
      <c r="MG61" s="9"/>
      <c r="MH61" s="9"/>
      <c r="MI61" s="9"/>
      <c r="MJ61" s="9"/>
      <c r="MK61" s="9"/>
      <c r="ML61" s="9"/>
      <c r="MM61" s="9"/>
      <c r="MN61" s="9"/>
      <c r="MO61" s="9"/>
      <c r="MP61" s="9"/>
      <c r="MQ61" s="9"/>
      <c r="MR61" s="9"/>
      <c r="MS61" s="9"/>
      <c r="MT61" s="9"/>
      <c r="MU61" s="9"/>
      <c r="MV61" s="9"/>
      <c r="MW61" s="9"/>
      <c r="MX61" s="9"/>
      <c r="MY61" s="9"/>
      <c r="MZ61" s="9"/>
      <c r="NA61" s="9"/>
      <c r="NB61" s="9"/>
      <c r="NC61" s="9"/>
      <c r="ND61" s="9"/>
      <c r="NE61" s="9"/>
      <c r="NF61" s="9"/>
      <c r="NG61" s="9"/>
      <c r="NH61" s="9"/>
      <c r="NI61" s="9"/>
      <c r="NJ61" s="9"/>
      <c r="NK61" s="9"/>
      <c r="NL61" s="9"/>
      <c r="NM61" s="9"/>
      <c r="NN61" s="9"/>
      <c r="NO61" s="9"/>
      <c r="NP61" s="9"/>
      <c r="NQ61" s="9"/>
      <c r="NR61" s="9"/>
      <c r="NS61" s="9"/>
      <c r="NT61" s="9"/>
      <c r="NU61" s="9"/>
      <c r="NV61" s="9"/>
      <c r="NW61" s="9"/>
      <c r="NX61" s="9"/>
      <c r="NY61" s="9"/>
      <c r="NZ61" s="9"/>
      <c r="OA61" s="9"/>
      <c r="OB61" s="9"/>
      <c r="OC61" s="9"/>
      <c r="OD61" s="9"/>
      <c r="OE61" s="9"/>
      <c r="OF61" s="9"/>
      <c r="OG61" s="9"/>
      <c r="OH61" s="9"/>
      <c r="OI61" s="9"/>
      <c r="OJ61" s="9"/>
      <c r="OK61" s="9"/>
      <c r="OL61" s="9"/>
      <c r="OM61" s="9"/>
      <c r="ON61" s="9"/>
      <c r="OO61" s="9"/>
      <c r="OP61" s="9"/>
      <c r="OQ61" s="9"/>
      <c r="OR61" s="9"/>
      <c r="OS61" s="9"/>
      <c r="OT61" s="9"/>
      <c r="OU61" s="9"/>
      <c r="OV61" s="9"/>
      <c r="OW61" s="9"/>
      <c r="OX61" s="9"/>
      <c r="OY61" s="9"/>
      <c r="OZ61" s="9"/>
      <c r="PA61" s="9"/>
      <c r="PB61" s="9"/>
      <c r="PC61" s="9"/>
      <c r="PD61" s="9"/>
      <c r="PE61" s="9"/>
      <c r="PF61" s="9"/>
      <c r="PG61" s="9"/>
      <c r="PH61" s="9"/>
      <c r="PI61" s="9"/>
      <c r="PJ61" s="9"/>
      <c r="PK61" s="9"/>
      <c r="PL61" s="9"/>
      <c r="PM61" s="9"/>
      <c r="PN61" s="9"/>
      <c r="PO61" s="9"/>
      <c r="PP61" s="9"/>
      <c r="PQ61" s="9"/>
      <c r="PR61" s="9"/>
      <c r="PS61" s="9"/>
      <c r="PT61" s="9"/>
      <c r="PU61" s="9"/>
      <c r="PV61" s="9"/>
      <c r="PW61" s="9"/>
      <c r="PX61" s="9"/>
      <c r="PY61" s="9"/>
      <c r="PZ61" s="9"/>
      <c r="QA61" s="9"/>
      <c r="QB61" s="9"/>
      <c r="QC61" s="9"/>
      <c r="QD61" s="9"/>
      <c r="QE61" s="9"/>
      <c r="QF61" s="9"/>
      <c r="QG61" s="9"/>
      <c r="QH61" s="9"/>
      <c r="QI61" s="9"/>
      <c r="QJ61" s="9"/>
      <c r="QK61" s="9"/>
      <c r="QL61" s="9"/>
      <c r="QM61" s="9"/>
      <c r="QN61" s="9"/>
      <c r="QO61" s="9"/>
      <c r="QP61" s="9"/>
      <c r="QQ61" s="9"/>
      <c r="QR61" s="9"/>
      <c r="QS61" s="9"/>
      <c r="QT61" s="9"/>
      <c r="QU61" s="9"/>
      <c r="QV61" s="9"/>
      <c r="QW61" s="9"/>
      <c r="QX61" s="9"/>
      <c r="QY61" s="9"/>
      <c r="QZ61" s="9"/>
      <c r="RA61" s="9"/>
      <c r="RB61" s="9"/>
      <c r="RC61" s="9"/>
      <c r="RD61" s="9"/>
      <c r="RE61" s="9"/>
      <c r="RF61" s="9"/>
      <c r="RG61" s="9"/>
      <c r="RH61" s="9"/>
      <c r="RI61" s="9"/>
      <c r="RJ61" s="9"/>
      <c r="RK61" s="9"/>
      <c r="RL61" s="9"/>
      <c r="RM61" s="9"/>
      <c r="RN61" s="9"/>
      <c r="RO61" s="9"/>
      <c r="RP61" s="9"/>
      <c r="RQ61" s="9"/>
      <c r="RR61" s="9"/>
      <c r="RS61" s="9"/>
      <c r="RT61" s="9"/>
      <c r="RU61" s="9"/>
      <c r="RV61" s="9"/>
      <c r="RW61" s="9"/>
      <c r="RX61" s="9"/>
      <c r="RY61" s="9"/>
      <c r="RZ61" s="9"/>
      <c r="SA61" s="9"/>
      <c r="SB61" s="9"/>
      <c r="SC61" s="9"/>
      <c r="SD61" s="9"/>
      <c r="SE61" s="9"/>
      <c r="SF61" s="9"/>
      <c r="SG61" s="9"/>
      <c r="SH61" s="9"/>
      <c r="SI61" s="9"/>
      <c r="SJ61" s="9"/>
      <c r="SK61" s="9"/>
      <c r="SL61" s="9"/>
      <c r="SM61" s="9"/>
      <c r="SN61" s="9"/>
    </row>
    <row r="62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  <c r="RP62" s="9"/>
      <c r="RQ62" s="9"/>
      <c r="RR62" s="9"/>
      <c r="RS62" s="9"/>
      <c r="RT62" s="9"/>
      <c r="RU62" s="9"/>
      <c r="RV62" s="9"/>
      <c r="RW62" s="9"/>
      <c r="RX62" s="9"/>
      <c r="RY62" s="9"/>
      <c r="RZ62" s="9"/>
      <c r="SA62" s="9"/>
      <c r="SB62" s="9"/>
      <c r="SC62" s="9"/>
      <c r="SD62" s="9"/>
      <c r="SE62" s="9"/>
      <c r="SF62" s="9"/>
      <c r="SG62" s="9"/>
      <c r="SH62" s="9"/>
      <c r="SI62" s="9"/>
      <c r="SJ62" s="9"/>
      <c r="SK62" s="9"/>
      <c r="SL62" s="9"/>
      <c r="SM62" s="9"/>
      <c r="SN62" s="9"/>
    </row>
    <row r="63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  <c r="JR63" s="9"/>
      <c r="JS63" s="9"/>
      <c r="JT63" s="9"/>
      <c r="JU63" s="9"/>
      <c r="JV63" s="9"/>
      <c r="JW63" s="9"/>
      <c r="JX63" s="9"/>
      <c r="JY63" s="9"/>
      <c r="JZ63" s="9"/>
      <c r="KA63" s="9"/>
      <c r="KB63" s="9"/>
      <c r="KC63" s="9"/>
      <c r="KD63" s="9"/>
      <c r="KE63" s="9"/>
      <c r="KF63" s="9"/>
      <c r="KG63" s="9"/>
      <c r="KH63" s="9"/>
      <c r="KI63" s="9"/>
      <c r="KJ63" s="9"/>
      <c r="KK63" s="9"/>
      <c r="KL63" s="9"/>
      <c r="KM63" s="9"/>
      <c r="KN63" s="9"/>
      <c r="KO63" s="9"/>
      <c r="KP63" s="9"/>
      <c r="KQ63" s="9"/>
      <c r="KR63" s="9"/>
      <c r="KS63" s="9"/>
      <c r="KT63" s="9"/>
      <c r="KU63" s="9"/>
      <c r="KV63" s="9"/>
      <c r="KW63" s="9"/>
      <c r="KX63" s="9"/>
      <c r="KY63" s="9"/>
      <c r="KZ63" s="9"/>
      <c r="LA63" s="9"/>
      <c r="LB63" s="9"/>
      <c r="LC63" s="9"/>
      <c r="LD63" s="9"/>
      <c r="LE63" s="9"/>
      <c r="LF63" s="9"/>
      <c r="LG63" s="9"/>
      <c r="LH63" s="9"/>
      <c r="LI63" s="9"/>
      <c r="LJ63" s="9"/>
      <c r="LK63" s="9"/>
      <c r="LL63" s="9"/>
      <c r="LM63" s="9"/>
      <c r="LN63" s="9"/>
      <c r="LO63" s="9"/>
      <c r="LP63" s="9"/>
      <c r="LQ63" s="9"/>
      <c r="LR63" s="9"/>
      <c r="LS63" s="9"/>
      <c r="LT63" s="9"/>
      <c r="LU63" s="9"/>
      <c r="LV63" s="9"/>
      <c r="LW63" s="9"/>
      <c r="LX63" s="9"/>
      <c r="LY63" s="9"/>
      <c r="LZ63" s="9"/>
      <c r="MA63" s="9"/>
      <c r="MB63" s="9"/>
      <c r="MC63" s="9"/>
      <c r="MD63" s="9"/>
      <c r="ME63" s="9"/>
      <c r="MF63" s="9"/>
      <c r="MG63" s="9"/>
      <c r="MH63" s="9"/>
      <c r="MI63" s="9"/>
      <c r="MJ63" s="9"/>
      <c r="MK63" s="9"/>
      <c r="ML63" s="9"/>
      <c r="MM63" s="9"/>
      <c r="MN63" s="9"/>
      <c r="MO63" s="9"/>
      <c r="MP63" s="9"/>
      <c r="MQ63" s="9"/>
      <c r="MR63" s="9"/>
      <c r="MS63" s="9"/>
      <c r="MT63" s="9"/>
      <c r="MU63" s="9"/>
      <c r="MV63" s="9"/>
      <c r="MW63" s="9"/>
      <c r="MX63" s="9"/>
      <c r="MY63" s="9"/>
      <c r="MZ63" s="9"/>
      <c r="NA63" s="9"/>
      <c r="NB63" s="9"/>
      <c r="NC63" s="9"/>
      <c r="ND63" s="9"/>
      <c r="NE63" s="9"/>
      <c r="NF63" s="9"/>
      <c r="NG63" s="9"/>
      <c r="NH63" s="9"/>
      <c r="NI63" s="9"/>
      <c r="NJ63" s="9"/>
      <c r="NK63" s="9"/>
      <c r="NL63" s="9"/>
      <c r="NM63" s="9"/>
      <c r="NN63" s="9"/>
      <c r="NO63" s="9"/>
      <c r="NP63" s="9"/>
      <c r="NQ63" s="9"/>
      <c r="NR63" s="9"/>
      <c r="NS63" s="9"/>
      <c r="NT63" s="9"/>
      <c r="NU63" s="9"/>
      <c r="NV63" s="9"/>
      <c r="NW63" s="9"/>
      <c r="NX63" s="9"/>
      <c r="NY63" s="9"/>
      <c r="NZ63" s="9"/>
      <c r="OA63" s="9"/>
      <c r="OB63" s="9"/>
      <c r="OC63" s="9"/>
      <c r="OD63" s="9"/>
      <c r="OE63" s="9"/>
      <c r="OF63" s="9"/>
      <c r="OG63" s="9"/>
      <c r="OH63" s="9"/>
      <c r="OI63" s="9"/>
      <c r="OJ63" s="9"/>
      <c r="OK63" s="9"/>
      <c r="OL63" s="9"/>
      <c r="OM63" s="9"/>
      <c r="ON63" s="9"/>
      <c r="OO63" s="9"/>
      <c r="OP63" s="9"/>
      <c r="OQ63" s="9"/>
      <c r="OR63" s="9"/>
      <c r="OS63" s="9"/>
      <c r="OT63" s="9"/>
      <c r="OU63" s="9"/>
      <c r="OV63" s="9"/>
      <c r="OW63" s="9"/>
      <c r="OX63" s="9"/>
      <c r="OY63" s="9"/>
      <c r="OZ63" s="9"/>
      <c r="PA63" s="9"/>
      <c r="PB63" s="9"/>
      <c r="PC63" s="9"/>
      <c r="PD63" s="9"/>
      <c r="PE63" s="9"/>
      <c r="PF63" s="9"/>
      <c r="PG63" s="9"/>
      <c r="PH63" s="9"/>
      <c r="PI63" s="9"/>
      <c r="PJ63" s="9"/>
      <c r="PK63" s="9"/>
      <c r="PL63" s="9"/>
      <c r="PM63" s="9"/>
      <c r="PN63" s="9"/>
      <c r="PO63" s="9"/>
      <c r="PP63" s="9"/>
      <c r="PQ63" s="9"/>
      <c r="PR63" s="9"/>
      <c r="PS63" s="9"/>
      <c r="PT63" s="9"/>
      <c r="PU63" s="9"/>
      <c r="PV63" s="9"/>
      <c r="PW63" s="9"/>
      <c r="PX63" s="9"/>
      <c r="PY63" s="9"/>
      <c r="PZ63" s="9"/>
      <c r="QA63" s="9"/>
      <c r="QB63" s="9"/>
      <c r="QC63" s="9"/>
      <c r="QD63" s="9"/>
      <c r="QE63" s="9"/>
      <c r="QF63" s="9"/>
      <c r="QG63" s="9"/>
      <c r="QH63" s="9"/>
      <c r="QI63" s="9"/>
      <c r="QJ63" s="9"/>
      <c r="QK63" s="9"/>
      <c r="QL63" s="9"/>
      <c r="QM63" s="9"/>
      <c r="QN63" s="9"/>
      <c r="QO63" s="9"/>
      <c r="QP63" s="9"/>
      <c r="QQ63" s="9"/>
      <c r="QR63" s="9"/>
      <c r="QS63" s="9"/>
      <c r="QT63" s="9"/>
      <c r="QU63" s="9"/>
      <c r="QV63" s="9"/>
      <c r="QW63" s="9"/>
      <c r="QX63" s="9"/>
      <c r="QY63" s="9"/>
      <c r="QZ63" s="9"/>
      <c r="RA63" s="9"/>
      <c r="RB63" s="9"/>
      <c r="RC63" s="9"/>
      <c r="RD63" s="9"/>
      <c r="RE63" s="9"/>
      <c r="RF63" s="9"/>
      <c r="RG63" s="9"/>
      <c r="RH63" s="9"/>
      <c r="RI63" s="9"/>
      <c r="RJ63" s="9"/>
      <c r="RK63" s="9"/>
      <c r="RL63" s="9"/>
      <c r="RM63" s="9"/>
      <c r="RN63" s="9"/>
      <c r="RO63" s="9"/>
      <c r="RP63" s="9"/>
      <c r="RQ63" s="9"/>
      <c r="RR63" s="9"/>
      <c r="RS63" s="9"/>
      <c r="RT63" s="9"/>
      <c r="RU63" s="9"/>
      <c r="RV63" s="9"/>
      <c r="RW63" s="9"/>
      <c r="RX63" s="9"/>
      <c r="RY63" s="9"/>
      <c r="RZ63" s="9"/>
      <c r="SA63" s="9"/>
      <c r="SB63" s="9"/>
      <c r="SC63" s="9"/>
      <c r="SD63" s="9"/>
      <c r="SE63" s="9"/>
      <c r="SF63" s="9"/>
      <c r="SG63" s="9"/>
      <c r="SH63" s="9"/>
      <c r="SI63" s="9"/>
      <c r="SJ63" s="9"/>
      <c r="SK63" s="9"/>
      <c r="SL63" s="9"/>
      <c r="SM63" s="9"/>
      <c r="SN63" s="9"/>
    </row>
    <row r="64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  <c r="IY64" s="9"/>
      <c r="IZ64" s="9"/>
      <c r="JA64" s="9"/>
      <c r="JB64" s="9"/>
      <c r="JC64" s="9"/>
      <c r="JD64" s="9"/>
      <c r="JE64" s="9"/>
      <c r="JF64" s="9"/>
      <c r="JG64" s="9"/>
      <c r="JH64" s="9"/>
      <c r="JI64" s="9"/>
      <c r="JJ64" s="9"/>
      <c r="JK64" s="9"/>
      <c r="JL64" s="9"/>
      <c r="JM64" s="9"/>
      <c r="JN64" s="9"/>
      <c r="JO64" s="9"/>
      <c r="JP64" s="9"/>
      <c r="JQ64" s="9"/>
      <c r="JR64" s="9"/>
      <c r="JS64" s="9"/>
      <c r="JT64" s="9"/>
      <c r="JU64" s="9"/>
      <c r="JV64" s="9"/>
      <c r="JW64" s="9"/>
      <c r="JX64" s="9"/>
      <c r="JY64" s="9"/>
      <c r="JZ64" s="9"/>
      <c r="KA64" s="9"/>
      <c r="KB64" s="9"/>
      <c r="KC64" s="9"/>
      <c r="KD64" s="9"/>
      <c r="KE64" s="9"/>
      <c r="KF64" s="9"/>
      <c r="KG64" s="9"/>
      <c r="KH64" s="9"/>
      <c r="KI64" s="9"/>
      <c r="KJ64" s="9"/>
      <c r="KK64" s="9"/>
      <c r="KL64" s="9"/>
      <c r="KM64" s="9"/>
      <c r="KN64" s="9"/>
      <c r="KO64" s="9"/>
      <c r="KP64" s="9"/>
      <c r="KQ64" s="9"/>
      <c r="KR64" s="9"/>
      <c r="KS64" s="9"/>
      <c r="KT64" s="9"/>
      <c r="KU64" s="9"/>
      <c r="KV64" s="9"/>
      <c r="KW64" s="9"/>
      <c r="KX64" s="9"/>
      <c r="KY64" s="9"/>
      <c r="KZ64" s="9"/>
      <c r="LA64" s="9"/>
      <c r="LB64" s="9"/>
      <c r="LC64" s="9"/>
      <c r="LD64" s="9"/>
      <c r="LE64" s="9"/>
      <c r="LF64" s="9"/>
      <c r="LG64" s="9"/>
      <c r="LH64" s="9"/>
      <c r="LI64" s="9"/>
      <c r="LJ64" s="9"/>
      <c r="LK64" s="9"/>
      <c r="LL64" s="9"/>
      <c r="LM64" s="9"/>
      <c r="LN64" s="9"/>
      <c r="LO64" s="9"/>
      <c r="LP64" s="9"/>
      <c r="LQ64" s="9"/>
      <c r="LR64" s="9"/>
      <c r="LS64" s="9"/>
      <c r="LT64" s="9"/>
      <c r="LU64" s="9"/>
      <c r="LV64" s="9"/>
      <c r="LW64" s="9"/>
      <c r="LX64" s="9"/>
      <c r="LY64" s="9"/>
      <c r="LZ64" s="9"/>
      <c r="MA64" s="9"/>
      <c r="MB64" s="9"/>
      <c r="MC64" s="9"/>
      <c r="MD64" s="9"/>
      <c r="ME64" s="9"/>
      <c r="MF64" s="9"/>
      <c r="MG64" s="9"/>
      <c r="MH64" s="9"/>
      <c r="MI64" s="9"/>
      <c r="MJ64" s="9"/>
      <c r="MK64" s="9"/>
      <c r="ML64" s="9"/>
      <c r="MM64" s="9"/>
      <c r="MN64" s="9"/>
      <c r="MO64" s="9"/>
      <c r="MP64" s="9"/>
      <c r="MQ64" s="9"/>
      <c r="MR64" s="9"/>
      <c r="MS64" s="9"/>
      <c r="MT64" s="9"/>
      <c r="MU64" s="9"/>
      <c r="MV64" s="9"/>
      <c r="MW64" s="9"/>
      <c r="MX64" s="9"/>
      <c r="MY64" s="9"/>
      <c r="MZ64" s="9"/>
      <c r="NA64" s="9"/>
      <c r="NB64" s="9"/>
      <c r="NC64" s="9"/>
      <c r="ND64" s="9"/>
      <c r="NE64" s="9"/>
      <c r="NF64" s="9"/>
      <c r="NG64" s="9"/>
      <c r="NH64" s="9"/>
      <c r="NI64" s="9"/>
      <c r="NJ64" s="9"/>
      <c r="NK64" s="9"/>
      <c r="NL64" s="9"/>
      <c r="NM64" s="9"/>
      <c r="NN64" s="9"/>
      <c r="NO64" s="9"/>
      <c r="NP64" s="9"/>
      <c r="NQ64" s="9"/>
      <c r="NR64" s="9"/>
      <c r="NS64" s="9"/>
      <c r="NT64" s="9"/>
      <c r="NU64" s="9"/>
      <c r="NV64" s="9"/>
      <c r="NW64" s="9"/>
      <c r="NX64" s="9"/>
      <c r="NY64" s="9"/>
      <c r="NZ64" s="9"/>
      <c r="OA64" s="9"/>
      <c r="OB64" s="9"/>
      <c r="OC64" s="9"/>
      <c r="OD64" s="9"/>
      <c r="OE64" s="9"/>
      <c r="OF64" s="9"/>
      <c r="OG64" s="9"/>
      <c r="OH64" s="9"/>
      <c r="OI64" s="9"/>
      <c r="OJ64" s="9"/>
      <c r="OK64" s="9"/>
      <c r="OL64" s="9"/>
      <c r="OM64" s="9"/>
      <c r="ON64" s="9"/>
      <c r="OO64" s="9"/>
      <c r="OP64" s="9"/>
      <c r="OQ64" s="9"/>
      <c r="OR64" s="9"/>
      <c r="OS64" s="9"/>
      <c r="OT64" s="9"/>
      <c r="OU64" s="9"/>
      <c r="OV64" s="9"/>
      <c r="OW64" s="9"/>
      <c r="OX64" s="9"/>
      <c r="OY64" s="9"/>
      <c r="OZ64" s="9"/>
      <c r="PA64" s="9"/>
      <c r="PB64" s="9"/>
      <c r="PC64" s="9"/>
      <c r="PD64" s="9"/>
      <c r="PE64" s="9"/>
      <c r="PF64" s="9"/>
      <c r="PG64" s="9"/>
      <c r="PH64" s="9"/>
      <c r="PI64" s="9"/>
      <c r="PJ64" s="9"/>
      <c r="PK64" s="9"/>
      <c r="PL64" s="9"/>
      <c r="PM64" s="9"/>
      <c r="PN64" s="9"/>
      <c r="PO64" s="9"/>
      <c r="PP64" s="9"/>
      <c r="PQ64" s="9"/>
      <c r="PR64" s="9"/>
      <c r="PS64" s="9"/>
      <c r="PT64" s="9"/>
      <c r="PU64" s="9"/>
      <c r="PV64" s="9"/>
      <c r="PW64" s="9"/>
      <c r="PX64" s="9"/>
      <c r="PY64" s="9"/>
      <c r="PZ64" s="9"/>
      <c r="QA64" s="9"/>
      <c r="QB64" s="9"/>
      <c r="QC64" s="9"/>
      <c r="QD64" s="9"/>
      <c r="QE64" s="9"/>
      <c r="QF64" s="9"/>
      <c r="QG64" s="9"/>
      <c r="QH64" s="9"/>
      <c r="QI64" s="9"/>
      <c r="QJ64" s="9"/>
      <c r="QK64" s="9"/>
      <c r="QL64" s="9"/>
      <c r="QM64" s="9"/>
      <c r="QN64" s="9"/>
      <c r="QO64" s="9"/>
      <c r="QP64" s="9"/>
      <c r="QQ64" s="9"/>
      <c r="QR64" s="9"/>
      <c r="QS64" s="9"/>
      <c r="QT64" s="9"/>
      <c r="QU64" s="9"/>
      <c r="QV64" s="9"/>
      <c r="QW64" s="9"/>
      <c r="QX64" s="9"/>
      <c r="QY64" s="9"/>
      <c r="QZ64" s="9"/>
      <c r="RA64" s="9"/>
      <c r="RB64" s="9"/>
      <c r="RC64" s="9"/>
      <c r="RD64" s="9"/>
      <c r="RE64" s="9"/>
      <c r="RF64" s="9"/>
      <c r="RG64" s="9"/>
      <c r="RH64" s="9"/>
      <c r="RI64" s="9"/>
      <c r="RJ64" s="9"/>
      <c r="RK64" s="9"/>
      <c r="RL64" s="9"/>
      <c r="RM64" s="9"/>
      <c r="RN64" s="9"/>
      <c r="RO64" s="9"/>
      <c r="RP64" s="9"/>
      <c r="RQ64" s="9"/>
      <c r="RR64" s="9"/>
      <c r="RS64" s="9"/>
      <c r="RT64" s="9"/>
      <c r="RU64" s="9"/>
      <c r="RV64" s="9"/>
      <c r="RW64" s="9"/>
      <c r="RX64" s="9"/>
      <c r="RY64" s="9"/>
      <c r="RZ64" s="9"/>
      <c r="SA64" s="9"/>
      <c r="SB64" s="9"/>
      <c r="SC64" s="9"/>
      <c r="SD64" s="9"/>
      <c r="SE64" s="9"/>
      <c r="SF64" s="9"/>
      <c r="SG64" s="9"/>
      <c r="SH64" s="9"/>
      <c r="SI64" s="9"/>
      <c r="SJ64" s="9"/>
      <c r="SK64" s="9"/>
      <c r="SL64" s="9"/>
      <c r="SM64" s="9"/>
      <c r="SN64" s="9"/>
    </row>
    <row r="65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  <c r="JM65" s="9"/>
      <c r="JN65" s="9"/>
      <c r="JO65" s="9"/>
      <c r="JP65" s="9"/>
      <c r="JQ65" s="9"/>
      <c r="JR65" s="9"/>
      <c r="JS65" s="9"/>
      <c r="JT65" s="9"/>
      <c r="JU65" s="9"/>
      <c r="JV65" s="9"/>
      <c r="JW65" s="9"/>
      <c r="JX65" s="9"/>
      <c r="JY65" s="9"/>
      <c r="JZ65" s="9"/>
      <c r="KA65" s="9"/>
      <c r="KB65" s="9"/>
      <c r="KC65" s="9"/>
      <c r="KD65" s="9"/>
      <c r="KE65" s="9"/>
      <c r="KF65" s="9"/>
      <c r="KG65" s="9"/>
      <c r="KH65" s="9"/>
      <c r="KI65" s="9"/>
      <c r="KJ65" s="9"/>
      <c r="KK65" s="9"/>
      <c r="KL65" s="9"/>
      <c r="KM65" s="9"/>
      <c r="KN65" s="9"/>
      <c r="KO65" s="9"/>
      <c r="KP65" s="9"/>
      <c r="KQ65" s="9"/>
      <c r="KR65" s="9"/>
      <c r="KS65" s="9"/>
      <c r="KT65" s="9"/>
      <c r="KU65" s="9"/>
      <c r="KV65" s="9"/>
      <c r="KW65" s="9"/>
      <c r="KX65" s="9"/>
      <c r="KY65" s="9"/>
      <c r="KZ65" s="9"/>
      <c r="LA65" s="9"/>
      <c r="LB65" s="9"/>
      <c r="LC65" s="9"/>
      <c r="LD65" s="9"/>
      <c r="LE65" s="9"/>
      <c r="LF65" s="9"/>
      <c r="LG65" s="9"/>
      <c r="LH65" s="9"/>
      <c r="LI65" s="9"/>
      <c r="LJ65" s="9"/>
      <c r="LK65" s="9"/>
      <c r="LL65" s="9"/>
      <c r="LM65" s="9"/>
      <c r="LN65" s="9"/>
      <c r="LO65" s="9"/>
      <c r="LP65" s="9"/>
      <c r="LQ65" s="9"/>
      <c r="LR65" s="9"/>
      <c r="LS65" s="9"/>
      <c r="LT65" s="9"/>
      <c r="LU65" s="9"/>
      <c r="LV65" s="9"/>
      <c r="LW65" s="9"/>
      <c r="LX65" s="9"/>
      <c r="LY65" s="9"/>
      <c r="LZ65" s="9"/>
      <c r="MA65" s="9"/>
      <c r="MB65" s="9"/>
      <c r="MC65" s="9"/>
      <c r="MD65" s="9"/>
      <c r="ME65" s="9"/>
      <c r="MF65" s="9"/>
      <c r="MG65" s="9"/>
      <c r="MH65" s="9"/>
      <c r="MI65" s="9"/>
      <c r="MJ65" s="9"/>
      <c r="MK65" s="9"/>
      <c r="ML65" s="9"/>
      <c r="MM65" s="9"/>
      <c r="MN65" s="9"/>
      <c r="MO65" s="9"/>
      <c r="MP65" s="9"/>
      <c r="MQ65" s="9"/>
      <c r="MR65" s="9"/>
      <c r="MS65" s="9"/>
      <c r="MT65" s="9"/>
      <c r="MU65" s="9"/>
      <c r="MV65" s="9"/>
      <c r="MW65" s="9"/>
      <c r="MX65" s="9"/>
      <c r="MY65" s="9"/>
      <c r="MZ65" s="9"/>
      <c r="NA65" s="9"/>
      <c r="NB65" s="9"/>
      <c r="NC65" s="9"/>
      <c r="ND65" s="9"/>
      <c r="NE65" s="9"/>
      <c r="NF65" s="9"/>
      <c r="NG65" s="9"/>
      <c r="NH65" s="9"/>
      <c r="NI65" s="9"/>
      <c r="NJ65" s="9"/>
      <c r="NK65" s="9"/>
      <c r="NL65" s="9"/>
      <c r="NM65" s="9"/>
      <c r="NN65" s="9"/>
      <c r="NO65" s="9"/>
      <c r="NP65" s="9"/>
      <c r="NQ65" s="9"/>
      <c r="NR65" s="9"/>
      <c r="NS65" s="9"/>
      <c r="NT65" s="9"/>
      <c r="NU65" s="9"/>
      <c r="NV65" s="9"/>
      <c r="NW65" s="9"/>
      <c r="NX65" s="9"/>
      <c r="NY65" s="9"/>
      <c r="NZ65" s="9"/>
      <c r="OA65" s="9"/>
      <c r="OB65" s="9"/>
      <c r="OC65" s="9"/>
      <c r="OD65" s="9"/>
      <c r="OE65" s="9"/>
      <c r="OF65" s="9"/>
      <c r="OG65" s="9"/>
      <c r="OH65" s="9"/>
      <c r="OI65" s="9"/>
      <c r="OJ65" s="9"/>
      <c r="OK65" s="9"/>
      <c r="OL65" s="9"/>
      <c r="OM65" s="9"/>
      <c r="ON65" s="9"/>
      <c r="OO65" s="9"/>
      <c r="OP65" s="9"/>
      <c r="OQ65" s="9"/>
      <c r="OR65" s="9"/>
      <c r="OS65" s="9"/>
      <c r="OT65" s="9"/>
      <c r="OU65" s="9"/>
      <c r="OV65" s="9"/>
      <c r="OW65" s="9"/>
      <c r="OX65" s="9"/>
      <c r="OY65" s="9"/>
      <c r="OZ65" s="9"/>
      <c r="PA65" s="9"/>
      <c r="PB65" s="9"/>
      <c r="PC65" s="9"/>
      <c r="PD65" s="9"/>
      <c r="PE65" s="9"/>
      <c r="PF65" s="9"/>
      <c r="PG65" s="9"/>
      <c r="PH65" s="9"/>
      <c r="PI65" s="9"/>
      <c r="PJ65" s="9"/>
      <c r="PK65" s="9"/>
      <c r="PL65" s="9"/>
      <c r="PM65" s="9"/>
      <c r="PN65" s="9"/>
      <c r="PO65" s="9"/>
      <c r="PP65" s="9"/>
      <c r="PQ65" s="9"/>
      <c r="PR65" s="9"/>
      <c r="PS65" s="9"/>
      <c r="PT65" s="9"/>
      <c r="PU65" s="9"/>
      <c r="PV65" s="9"/>
      <c r="PW65" s="9"/>
      <c r="PX65" s="9"/>
      <c r="PY65" s="9"/>
      <c r="PZ65" s="9"/>
      <c r="QA65" s="9"/>
      <c r="QB65" s="9"/>
      <c r="QC65" s="9"/>
      <c r="QD65" s="9"/>
      <c r="QE65" s="9"/>
      <c r="QF65" s="9"/>
      <c r="QG65" s="9"/>
      <c r="QH65" s="9"/>
      <c r="QI65" s="9"/>
      <c r="QJ65" s="9"/>
      <c r="QK65" s="9"/>
      <c r="QL65" s="9"/>
      <c r="QM65" s="9"/>
      <c r="QN65" s="9"/>
      <c r="QO65" s="9"/>
      <c r="QP65" s="9"/>
      <c r="QQ65" s="9"/>
      <c r="QR65" s="9"/>
      <c r="QS65" s="9"/>
      <c r="QT65" s="9"/>
      <c r="QU65" s="9"/>
      <c r="QV65" s="9"/>
      <c r="QW65" s="9"/>
      <c r="QX65" s="9"/>
      <c r="QY65" s="9"/>
      <c r="QZ65" s="9"/>
      <c r="RA65" s="9"/>
      <c r="RB65" s="9"/>
      <c r="RC65" s="9"/>
      <c r="RD65" s="9"/>
      <c r="RE65" s="9"/>
      <c r="RF65" s="9"/>
      <c r="RG65" s="9"/>
      <c r="RH65" s="9"/>
      <c r="RI65" s="9"/>
      <c r="RJ65" s="9"/>
      <c r="RK65" s="9"/>
      <c r="RL65" s="9"/>
      <c r="RM65" s="9"/>
      <c r="RN65" s="9"/>
      <c r="RO65" s="9"/>
      <c r="RP65" s="9"/>
      <c r="RQ65" s="9"/>
      <c r="RR65" s="9"/>
      <c r="RS65" s="9"/>
      <c r="RT65" s="9"/>
      <c r="RU65" s="9"/>
      <c r="RV65" s="9"/>
      <c r="RW65" s="9"/>
      <c r="RX65" s="9"/>
      <c r="RY65" s="9"/>
      <c r="RZ65" s="9"/>
      <c r="SA65" s="9"/>
      <c r="SB65" s="9"/>
      <c r="SC65" s="9"/>
      <c r="SD65" s="9"/>
      <c r="SE65" s="9"/>
      <c r="SF65" s="9"/>
      <c r="SG65" s="9"/>
      <c r="SH65" s="9"/>
      <c r="SI65" s="9"/>
      <c r="SJ65" s="9"/>
      <c r="SK65" s="9"/>
      <c r="SL65" s="9"/>
      <c r="SM65" s="9"/>
      <c r="SN65" s="9"/>
    </row>
    <row r="66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  <c r="IY66" s="9"/>
      <c r="IZ66" s="9"/>
      <c r="JA66" s="9"/>
      <c r="JB66" s="9"/>
      <c r="JC66" s="9"/>
      <c r="JD66" s="9"/>
      <c r="JE66" s="9"/>
      <c r="JF66" s="9"/>
      <c r="JG66" s="9"/>
      <c r="JH66" s="9"/>
      <c r="JI66" s="9"/>
      <c r="JJ66" s="9"/>
      <c r="JK66" s="9"/>
      <c r="JL66" s="9"/>
      <c r="JM66" s="9"/>
      <c r="JN66" s="9"/>
      <c r="JO66" s="9"/>
      <c r="JP66" s="9"/>
      <c r="JQ66" s="9"/>
      <c r="JR66" s="9"/>
      <c r="JS66" s="9"/>
      <c r="JT66" s="9"/>
      <c r="JU66" s="9"/>
      <c r="JV66" s="9"/>
      <c r="JW66" s="9"/>
      <c r="JX66" s="9"/>
      <c r="JY66" s="9"/>
      <c r="JZ66" s="9"/>
      <c r="KA66" s="9"/>
      <c r="KB66" s="9"/>
      <c r="KC66" s="9"/>
      <c r="KD66" s="9"/>
      <c r="KE66" s="9"/>
      <c r="KF66" s="9"/>
      <c r="KG66" s="9"/>
      <c r="KH66" s="9"/>
      <c r="KI66" s="9"/>
      <c r="KJ66" s="9"/>
      <c r="KK66" s="9"/>
      <c r="KL66" s="9"/>
      <c r="KM66" s="9"/>
      <c r="KN66" s="9"/>
      <c r="KO66" s="9"/>
      <c r="KP66" s="9"/>
      <c r="KQ66" s="9"/>
      <c r="KR66" s="9"/>
      <c r="KS66" s="9"/>
      <c r="KT66" s="9"/>
      <c r="KU66" s="9"/>
      <c r="KV66" s="9"/>
      <c r="KW66" s="9"/>
      <c r="KX66" s="9"/>
      <c r="KY66" s="9"/>
      <c r="KZ66" s="9"/>
      <c r="LA66" s="9"/>
      <c r="LB66" s="9"/>
      <c r="LC66" s="9"/>
      <c r="LD66" s="9"/>
      <c r="LE66" s="9"/>
      <c r="LF66" s="9"/>
      <c r="LG66" s="9"/>
      <c r="LH66" s="9"/>
      <c r="LI66" s="9"/>
      <c r="LJ66" s="9"/>
      <c r="LK66" s="9"/>
      <c r="LL66" s="9"/>
      <c r="LM66" s="9"/>
      <c r="LN66" s="9"/>
      <c r="LO66" s="9"/>
      <c r="LP66" s="9"/>
      <c r="LQ66" s="9"/>
      <c r="LR66" s="9"/>
      <c r="LS66" s="9"/>
      <c r="LT66" s="9"/>
      <c r="LU66" s="9"/>
      <c r="LV66" s="9"/>
      <c r="LW66" s="9"/>
      <c r="LX66" s="9"/>
      <c r="LY66" s="9"/>
      <c r="LZ66" s="9"/>
      <c r="MA66" s="9"/>
      <c r="MB66" s="9"/>
      <c r="MC66" s="9"/>
      <c r="MD66" s="9"/>
      <c r="ME66" s="9"/>
      <c r="MF66" s="9"/>
      <c r="MG66" s="9"/>
      <c r="MH66" s="9"/>
      <c r="MI66" s="9"/>
      <c r="MJ66" s="9"/>
      <c r="MK66" s="9"/>
      <c r="ML66" s="9"/>
      <c r="MM66" s="9"/>
      <c r="MN66" s="9"/>
      <c r="MO66" s="9"/>
      <c r="MP66" s="9"/>
      <c r="MQ66" s="9"/>
      <c r="MR66" s="9"/>
      <c r="MS66" s="9"/>
      <c r="MT66" s="9"/>
      <c r="MU66" s="9"/>
      <c r="MV66" s="9"/>
      <c r="MW66" s="9"/>
      <c r="MX66" s="9"/>
      <c r="MY66" s="9"/>
      <c r="MZ66" s="9"/>
      <c r="NA66" s="9"/>
      <c r="NB66" s="9"/>
      <c r="NC66" s="9"/>
      <c r="ND66" s="9"/>
      <c r="NE66" s="9"/>
      <c r="NF66" s="9"/>
      <c r="NG66" s="9"/>
      <c r="NH66" s="9"/>
      <c r="NI66" s="9"/>
      <c r="NJ66" s="9"/>
      <c r="NK66" s="9"/>
      <c r="NL66" s="9"/>
      <c r="NM66" s="9"/>
      <c r="NN66" s="9"/>
      <c r="NO66" s="9"/>
      <c r="NP66" s="9"/>
      <c r="NQ66" s="9"/>
      <c r="NR66" s="9"/>
      <c r="NS66" s="9"/>
      <c r="NT66" s="9"/>
      <c r="NU66" s="9"/>
      <c r="NV66" s="9"/>
      <c r="NW66" s="9"/>
      <c r="NX66" s="9"/>
      <c r="NY66" s="9"/>
      <c r="NZ66" s="9"/>
      <c r="OA66" s="9"/>
      <c r="OB66" s="9"/>
      <c r="OC66" s="9"/>
      <c r="OD66" s="9"/>
      <c r="OE66" s="9"/>
      <c r="OF66" s="9"/>
      <c r="OG66" s="9"/>
      <c r="OH66" s="9"/>
      <c r="OI66" s="9"/>
      <c r="OJ66" s="9"/>
      <c r="OK66" s="9"/>
      <c r="OL66" s="9"/>
      <c r="OM66" s="9"/>
      <c r="ON66" s="9"/>
      <c r="OO66" s="9"/>
      <c r="OP66" s="9"/>
      <c r="OQ66" s="9"/>
      <c r="OR66" s="9"/>
      <c r="OS66" s="9"/>
      <c r="OT66" s="9"/>
      <c r="OU66" s="9"/>
      <c r="OV66" s="9"/>
      <c r="OW66" s="9"/>
      <c r="OX66" s="9"/>
      <c r="OY66" s="9"/>
      <c r="OZ66" s="9"/>
      <c r="PA66" s="9"/>
      <c r="PB66" s="9"/>
      <c r="PC66" s="9"/>
      <c r="PD66" s="9"/>
      <c r="PE66" s="9"/>
      <c r="PF66" s="9"/>
      <c r="PG66" s="9"/>
      <c r="PH66" s="9"/>
      <c r="PI66" s="9"/>
      <c r="PJ66" s="9"/>
      <c r="PK66" s="9"/>
      <c r="PL66" s="9"/>
      <c r="PM66" s="9"/>
      <c r="PN66" s="9"/>
      <c r="PO66" s="9"/>
      <c r="PP66" s="9"/>
      <c r="PQ66" s="9"/>
      <c r="PR66" s="9"/>
      <c r="PS66" s="9"/>
      <c r="PT66" s="9"/>
      <c r="PU66" s="9"/>
      <c r="PV66" s="9"/>
      <c r="PW66" s="9"/>
      <c r="PX66" s="9"/>
      <c r="PY66" s="9"/>
      <c r="PZ66" s="9"/>
      <c r="QA66" s="9"/>
      <c r="QB66" s="9"/>
      <c r="QC66" s="9"/>
      <c r="QD66" s="9"/>
      <c r="QE66" s="9"/>
      <c r="QF66" s="9"/>
      <c r="QG66" s="9"/>
      <c r="QH66" s="9"/>
      <c r="QI66" s="9"/>
      <c r="QJ66" s="9"/>
      <c r="QK66" s="9"/>
      <c r="QL66" s="9"/>
      <c r="QM66" s="9"/>
      <c r="QN66" s="9"/>
      <c r="QO66" s="9"/>
      <c r="QP66" s="9"/>
      <c r="QQ66" s="9"/>
      <c r="QR66" s="9"/>
      <c r="QS66" s="9"/>
      <c r="QT66" s="9"/>
      <c r="QU66" s="9"/>
      <c r="QV66" s="9"/>
      <c r="QW66" s="9"/>
      <c r="QX66" s="9"/>
      <c r="QY66" s="9"/>
      <c r="QZ66" s="9"/>
      <c r="RA66" s="9"/>
      <c r="RB66" s="9"/>
      <c r="RC66" s="9"/>
      <c r="RD66" s="9"/>
      <c r="RE66" s="9"/>
      <c r="RF66" s="9"/>
      <c r="RG66" s="9"/>
      <c r="RH66" s="9"/>
      <c r="RI66" s="9"/>
      <c r="RJ66" s="9"/>
      <c r="RK66" s="9"/>
      <c r="RL66" s="9"/>
      <c r="RM66" s="9"/>
      <c r="RN66" s="9"/>
      <c r="RO66" s="9"/>
      <c r="RP66" s="9"/>
      <c r="RQ66" s="9"/>
      <c r="RR66" s="9"/>
      <c r="RS66" s="9"/>
      <c r="RT66" s="9"/>
      <c r="RU66" s="9"/>
      <c r="RV66" s="9"/>
      <c r="RW66" s="9"/>
      <c r="RX66" s="9"/>
      <c r="RY66" s="9"/>
      <c r="RZ66" s="9"/>
      <c r="SA66" s="9"/>
      <c r="SB66" s="9"/>
      <c r="SC66" s="9"/>
      <c r="SD66" s="9"/>
      <c r="SE66" s="9"/>
      <c r="SF66" s="9"/>
      <c r="SG66" s="9"/>
      <c r="SH66" s="9"/>
      <c r="SI66" s="9"/>
      <c r="SJ66" s="9"/>
      <c r="SK66" s="9"/>
      <c r="SL66" s="9"/>
      <c r="SM66" s="9"/>
      <c r="SN66" s="9"/>
    </row>
    <row r="67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  <c r="JR67" s="9"/>
      <c r="JS67" s="9"/>
      <c r="JT67" s="9"/>
      <c r="JU67" s="9"/>
      <c r="JV67" s="9"/>
      <c r="JW67" s="9"/>
      <c r="JX67" s="9"/>
      <c r="JY67" s="9"/>
      <c r="JZ67" s="9"/>
      <c r="KA67" s="9"/>
      <c r="KB67" s="9"/>
      <c r="KC67" s="9"/>
      <c r="KD67" s="9"/>
      <c r="KE67" s="9"/>
      <c r="KF67" s="9"/>
      <c r="KG67" s="9"/>
      <c r="KH67" s="9"/>
      <c r="KI67" s="9"/>
      <c r="KJ67" s="9"/>
      <c r="KK67" s="9"/>
      <c r="KL67" s="9"/>
      <c r="KM67" s="9"/>
      <c r="KN67" s="9"/>
      <c r="KO67" s="9"/>
      <c r="KP67" s="9"/>
      <c r="KQ67" s="9"/>
      <c r="KR67" s="9"/>
      <c r="KS67" s="9"/>
      <c r="KT67" s="9"/>
      <c r="KU67" s="9"/>
      <c r="KV67" s="9"/>
      <c r="KW67" s="9"/>
      <c r="KX67" s="9"/>
      <c r="KY67" s="9"/>
      <c r="KZ67" s="9"/>
      <c r="LA67" s="9"/>
      <c r="LB67" s="9"/>
      <c r="LC67" s="9"/>
      <c r="LD67" s="9"/>
      <c r="LE67" s="9"/>
      <c r="LF67" s="9"/>
      <c r="LG67" s="9"/>
      <c r="LH67" s="9"/>
      <c r="LI67" s="9"/>
      <c r="LJ67" s="9"/>
      <c r="LK67" s="9"/>
      <c r="LL67" s="9"/>
      <c r="LM67" s="9"/>
      <c r="LN67" s="9"/>
      <c r="LO67" s="9"/>
      <c r="LP67" s="9"/>
      <c r="LQ67" s="9"/>
      <c r="LR67" s="9"/>
      <c r="LS67" s="9"/>
      <c r="LT67" s="9"/>
      <c r="LU67" s="9"/>
      <c r="LV67" s="9"/>
      <c r="LW67" s="9"/>
      <c r="LX67" s="9"/>
      <c r="LY67" s="9"/>
      <c r="LZ67" s="9"/>
      <c r="MA67" s="9"/>
      <c r="MB67" s="9"/>
      <c r="MC67" s="9"/>
      <c r="MD67" s="9"/>
      <c r="ME67" s="9"/>
      <c r="MF67" s="9"/>
      <c r="MG67" s="9"/>
      <c r="MH67" s="9"/>
      <c r="MI67" s="9"/>
      <c r="MJ67" s="9"/>
      <c r="MK67" s="9"/>
      <c r="ML67" s="9"/>
      <c r="MM67" s="9"/>
      <c r="MN67" s="9"/>
      <c r="MO67" s="9"/>
      <c r="MP67" s="9"/>
      <c r="MQ67" s="9"/>
      <c r="MR67" s="9"/>
      <c r="MS67" s="9"/>
      <c r="MT67" s="9"/>
      <c r="MU67" s="9"/>
      <c r="MV67" s="9"/>
      <c r="MW67" s="9"/>
      <c r="MX67" s="9"/>
      <c r="MY67" s="9"/>
      <c r="MZ67" s="9"/>
      <c r="NA67" s="9"/>
      <c r="NB67" s="9"/>
      <c r="NC67" s="9"/>
      <c r="ND67" s="9"/>
      <c r="NE67" s="9"/>
      <c r="NF67" s="9"/>
      <c r="NG67" s="9"/>
      <c r="NH67" s="9"/>
      <c r="NI67" s="9"/>
      <c r="NJ67" s="9"/>
      <c r="NK67" s="9"/>
      <c r="NL67" s="9"/>
      <c r="NM67" s="9"/>
      <c r="NN67" s="9"/>
      <c r="NO67" s="9"/>
      <c r="NP67" s="9"/>
      <c r="NQ67" s="9"/>
      <c r="NR67" s="9"/>
      <c r="NS67" s="9"/>
      <c r="NT67" s="9"/>
      <c r="NU67" s="9"/>
      <c r="NV67" s="9"/>
      <c r="NW67" s="9"/>
      <c r="NX67" s="9"/>
      <c r="NY67" s="9"/>
      <c r="NZ67" s="9"/>
      <c r="OA67" s="9"/>
      <c r="OB67" s="9"/>
      <c r="OC67" s="9"/>
      <c r="OD67" s="9"/>
      <c r="OE67" s="9"/>
      <c r="OF67" s="9"/>
      <c r="OG67" s="9"/>
      <c r="OH67" s="9"/>
      <c r="OI67" s="9"/>
      <c r="OJ67" s="9"/>
      <c r="OK67" s="9"/>
      <c r="OL67" s="9"/>
      <c r="OM67" s="9"/>
      <c r="ON67" s="9"/>
      <c r="OO67" s="9"/>
      <c r="OP67" s="9"/>
      <c r="OQ67" s="9"/>
      <c r="OR67" s="9"/>
      <c r="OS67" s="9"/>
      <c r="OT67" s="9"/>
      <c r="OU67" s="9"/>
      <c r="OV67" s="9"/>
      <c r="OW67" s="9"/>
      <c r="OX67" s="9"/>
      <c r="OY67" s="9"/>
      <c r="OZ67" s="9"/>
      <c r="PA67" s="9"/>
      <c r="PB67" s="9"/>
      <c r="PC67" s="9"/>
      <c r="PD67" s="9"/>
      <c r="PE67" s="9"/>
      <c r="PF67" s="9"/>
      <c r="PG67" s="9"/>
      <c r="PH67" s="9"/>
      <c r="PI67" s="9"/>
      <c r="PJ67" s="9"/>
      <c r="PK67" s="9"/>
      <c r="PL67" s="9"/>
      <c r="PM67" s="9"/>
      <c r="PN67" s="9"/>
      <c r="PO67" s="9"/>
      <c r="PP67" s="9"/>
      <c r="PQ67" s="9"/>
      <c r="PR67" s="9"/>
      <c r="PS67" s="9"/>
      <c r="PT67" s="9"/>
      <c r="PU67" s="9"/>
      <c r="PV67" s="9"/>
      <c r="PW67" s="9"/>
      <c r="PX67" s="9"/>
      <c r="PY67" s="9"/>
      <c r="PZ67" s="9"/>
      <c r="QA67" s="9"/>
      <c r="QB67" s="9"/>
      <c r="QC67" s="9"/>
      <c r="QD67" s="9"/>
      <c r="QE67" s="9"/>
      <c r="QF67" s="9"/>
      <c r="QG67" s="9"/>
      <c r="QH67" s="9"/>
      <c r="QI67" s="9"/>
      <c r="QJ67" s="9"/>
      <c r="QK67" s="9"/>
      <c r="QL67" s="9"/>
      <c r="QM67" s="9"/>
      <c r="QN67" s="9"/>
      <c r="QO67" s="9"/>
      <c r="QP67" s="9"/>
      <c r="QQ67" s="9"/>
      <c r="QR67" s="9"/>
      <c r="QS67" s="9"/>
      <c r="QT67" s="9"/>
      <c r="QU67" s="9"/>
      <c r="QV67" s="9"/>
      <c r="QW67" s="9"/>
      <c r="QX67" s="9"/>
      <c r="QY67" s="9"/>
      <c r="QZ67" s="9"/>
      <c r="RA67" s="9"/>
      <c r="RB67" s="9"/>
      <c r="RC67" s="9"/>
      <c r="RD67" s="9"/>
      <c r="RE67" s="9"/>
      <c r="RF67" s="9"/>
      <c r="RG67" s="9"/>
      <c r="RH67" s="9"/>
      <c r="RI67" s="9"/>
      <c r="RJ67" s="9"/>
      <c r="RK67" s="9"/>
      <c r="RL67" s="9"/>
      <c r="RM67" s="9"/>
      <c r="RN67" s="9"/>
      <c r="RO67" s="9"/>
      <c r="RP67" s="9"/>
      <c r="RQ67" s="9"/>
      <c r="RR67" s="9"/>
      <c r="RS67" s="9"/>
      <c r="RT67" s="9"/>
      <c r="RU67" s="9"/>
      <c r="RV67" s="9"/>
      <c r="RW67" s="9"/>
      <c r="RX67" s="9"/>
      <c r="RY67" s="9"/>
      <c r="RZ67" s="9"/>
      <c r="SA67" s="9"/>
      <c r="SB67" s="9"/>
      <c r="SC67" s="9"/>
      <c r="SD67" s="9"/>
      <c r="SE67" s="9"/>
      <c r="SF67" s="9"/>
      <c r="SG67" s="9"/>
      <c r="SH67" s="9"/>
      <c r="SI67" s="9"/>
      <c r="SJ67" s="9"/>
      <c r="SK67" s="9"/>
      <c r="SL67" s="9"/>
      <c r="SM67" s="9"/>
      <c r="SN67" s="9"/>
    </row>
    <row r="68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  <c r="IW68" s="9"/>
      <c r="IX68" s="9"/>
      <c r="IY68" s="9"/>
      <c r="IZ68" s="9"/>
      <c r="JA68" s="9"/>
      <c r="JB68" s="9"/>
      <c r="JC68" s="9"/>
      <c r="JD68" s="9"/>
      <c r="JE68" s="9"/>
      <c r="JF68" s="9"/>
      <c r="JG68" s="9"/>
      <c r="JH68" s="9"/>
      <c r="JI68" s="9"/>
      <c r="JJ68" s="9"/>
      <c r="JK68" s="9"/>
      <c r="JL68" s="9"/>
      <c r="JM68" s="9"/>
      <c r="JN68" s="9"/>
      <c r="JO68" s="9"/>
      <c r="JP68" s="9"/>
      <c r="JQ68" s="9"/>
      <c r="JR68" s="9"/>
      <c r="JS68" s="9"/>
      <c r="JT68" s="9"/>
      <c r="JU68" s="9"/>
      <c r="JV68" s="9"/>
      <c r="JW68" s="9"/>
      <c r="JX68" s="9"/>
      <c r="JY68" s="9"/>
      <c r="JZ68" s="9"/>
      <c r="KA68" s="9"/>
      <c r="KB68" s="9"/>
      <c r="KC68" s="9"/>
      <c r="KD68" s="9"/>
      <c r="KE68" s="9"/>
      <c r="KF68" s="9"/>
      <c r="KG68" s="9"/>
      <c r="KH68" s="9"/>
      <c r="KI68" s="9"/>
      <c r="KJ68" s="9"/>
      <c r="KK68" s="9"/>
      <c r="KL68" s="9"/>
      <c r="KM68" s="9"/>
      <c r="KN68" s="9"/>
      <c r="KO68" s="9"/>
      <c r="KP68" s="9"/>
      <c r="KQ68" s="9"/>
      <c r="KR68" s="9"/>
      <c r="KS68" s="9"/>
      <c r="KT68" s="9"/>
      <c r="KU68" s="9"/>
      <c r="KV68" s="9"/>
      <c r="KW68" s="9"/>
      <c r="KX68" s="9"/>
      <c r="KY68" s="9"/>
      <c r="KZ68" s="9"/>
      <c r="LA68" s="9"/>
      <c r="LB68" s="9"/>
      <c r="LC68" s="9"/>
      <c r="LD68" s="9"/>
      <c r="LE68" s="9"/>
      <c r="LF68" s="9"/>
      <c r="LG68" s="9"/>
      <c r="LH68" s="9"/>
      <c r="LI68" s="9"/>
      <c r="LJ68" s="9"/>
      <c r="LK68" s="9"/>
      <c r="LL68" s="9"/>
      <c r="LM68" s="9"/>
      <c r="LN68" s="9"/>
      <c r="LO68" s="9"/>
      <c r="LP68" s="9"/>
      <c r="LQ68" s="9"/>
      <c r="LR68" s="9"/>
      <c r="LS68" s="9"/>
      <c r="LT68" s="9"/>
      <c r="LU68" s="9"/>
      <c r="LV68" s="9"/>
      <c r="LW68" s="9"/>
      <c r="LX68" s="9"/>
      <c r="LY68" s="9"/>
      <c r="LZ68" s="9"/>
      <c r="MA68" s="9"/>
      <c r="MB68" s="9"/>
      <c r="MC68" s="9"/>
      <c r="MD68" s="9"/>
      <c r="ME68" s="9"/>
      <c r="MF68" s="9"/>
      <c r="MG68" s="9"/>
      <c r="MH68" s="9"/>
      <c r="MI68" s="9"/>
      <c r="MJ68" s="9"/>
      <c r="MK68" s="9"/>
      <c r="ML68" s="9"/>
      <c r="MM68" s="9"/>
      <c r="MN68" s="9"/>
      <c r="MO68" s="9"/>
      <c r="MP68" s="9"/>
      <c r="MQ68" s="9"/>
      <c r="MR68" s="9"/>
      <c r="MS68" s="9"/>
      <c r="MT68" s="9"/>
      <c r="MU68" s="9"/>
      <c r="MV68" s="9"/>
      <c r="MW68" s="9"/>
      <c r="MX68" s="9"/>
      <c r="MY68" s="9"/>
      <c r="MZ68" s="9"/>
      <c r="NA68" s="9"/>
      <c r="NB68" s="9"/>
      <c r="NC68" s="9"/>
      <c r="ND68" s="9"/>
      <c r="NE68" s="9"/>
      <c r="NF68" s="9"/>
      <c r="NG68" s="9"/>
      <c r="NH68" s="9"/>
      <c r="NI68" s="9"/>
      <c r="NJ68" s="9"/>
      <c r="NK68" s="9"/>
      <c r="NL68" s="9"/>
      <c r="NM68" s="9"/>
      <c r="NN68" s="9"/>
      <c r="NO68" s="9"/>
      <c r="NP68" s="9"/>
      <c r="NQ68" s="9"/>
      <c r="NR68" s="9"/>
      <c r="NS68" s="9"/>
      <c r="NT68" s="9"/>
      <c r="NU68" s="9"/>
      <c r="NV68" s="9"/>
      <c r="NW68" s="9"/>
      <c r="NX68" s="9"/>
      <c r="NY68" s="9"/>
      <c r="NZ68" s="9"/>
      <c r="OA68" s="9"/>
      <c r="OB68" s="9"/>
      <c r="OC68" s="9"/>
      <c r="OD68" s="9"/>
      <c r="OE68" s="9"/>
      <c r="OF68" s="9"/>
      <c r="OG68" s="9"/>
      <c r="OH68" s="9"/>
      <c r="OI68" s="9"/>
      <c r="OJ68" s="9"/>
      <c r="OK68" s="9"/>
      <c r="OL68" s="9"/>
      <c r="OM68" s="9"/>
      <c r="ON68" s="9"/>
      <c r="OO68" s="9"/>
      <c r="OP68" s="9"/>
      <c r="OQ68" s="9"/>
      <c r="OR68" s="9"/>
      <c r="OS68" s="9"/>
      <c r="OT68" s="9"/>
      <c r="OU68" s="9"/>
      <c r="OV68" s="9"/>
      <c r="OW68" s="9"/>
      <c r="OX68" s="9"/>
      <c r="OY68" s="9"/>
      <c r="OZ68" s="9"/>
      <c r="PA68" s="9"/>
      <c r="PB68" s="9"/>
      <c r="PC68" s="9"/>
      <c r="PD68" s="9"/>
      <c r="PE68" s="9"/>
      <c r="PF68" s="9"/>
      <c r="PG68" s="9"/>
      <c r="PH68" s="9"/>
      <c r="PI68" s="9"/>
      <c r="PJ68" s="9"/>
      <c r="PK68" s="9"/>
      <c r="PL68" s="9"/>
      <c r="PM68" s="9"/>
      <c r="PN68" s="9"/>
      <c r="PO68" s="9"/>
      <c r="PP68" s="9"/>
      <c r="PQ68" s="9"/>
      <c r="PR68" s="9"/>
      <c r="PS68" s="9"/>
      <c r="PT68" s="9"/>
      <c r="PU68" s="9"/>
      <c r="PV68" s="9"/>
      <c r="PW68" s="9"/>
      <c r="PX68" s="9"/>
      <c r="PY68" s="9"/>
      <c r="PZ68" s="9"/>
      <c r="QA68" s="9"/>
      <c r="QB68" s="9"/>
      <c r="QC68" s="9"/>
      <c r="QD68" s="9"/>
      <c r="QE68" s="9"/>
      <c r="QF68" s="9"/>
      <c r="QG68" s="9"/>
      <c r="QH68" s="9"/>
      <c r="QI68" s="9"/>
      <c r="QJ68" s="9"/>
      <c r="QK68" s="9"/>
      <c r="QL68" s="9"/>
      <c r="QM68" s="9"/>
      <c r="QN68" s="9"/>
      <c r="QO68" s="9"/>
      <c r="QP68" s="9"/>
      <c r="QQ68" s="9"/>
      <c r="QR68" s="9"/>
      <c r="QS68" s="9"/>
      <c r="QT68" s="9"/>
      <c r="QU68" s="9"/>
      <c r="QV68" s="9"/>
      <c r="QW68" s="9"/>
      <c r="QX68" s="9"/>
      <c r="QY68" s="9"/>
      <c r="QZ68" s="9"/>
      <c r="RA68" s="9"/>
      <c r="RB68" s="9"/>
      <c r="RC68" s="9"/>
      <c r="RD68" s="9"/>
      <c r="RE68" s="9"/>
      <c r="RF68" s="9"/>
      <c r="RG68" s="9"/>
      <c r="RH68" s="9"/>
      <c r="RI68" s="9"/>
      <c r="RJ68" s="9"/>
      <c r="RK68" s="9"/>
      <c r="RL68" s="9"/>
      <c r="RM68" s="9"/>
      <c r="RN68" s="9"/>
      <c r="RO68" s="9"/>
      <c r="RP68" s="9"/>
      <c r="RQ68" s="9"/>
      <c r="RR68" s="9"/>
      <c r="RS68" s="9"/>
      <c r="RT68" s="9"/>
      <c r="RU68" s="9"/>
      <c r="RV68" s="9"/>
      <c r="RW68" s="9"/>
      <c r="RX68" s="9"/>
      <c r="RY68" s="9"/>
      <c r="RZ68" s="9"/>
      <c r="SA68" s="9"/>
      <c r="SB68" s="9"/>
      <c r="SC68" s="9"/>
      <c r="SD68" s="9"/>
      <c r="SE68" s="9"/>
      <c r="SF68" s="9"/>
      <c r="SG68" s="9"/>
      <c r="SH68" s="9"/>
      <c r="SI68" s="9"/>
      <c r="SJ68" s="9"/>
      <c r="SK68" s="9"/>
      <c r="SL68" s="9"/>
      <c r="SM68" s="9"/>
      <c r="SN68" s="9"/>
    </row>
    <row r="69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  <c r="JM69" s="9"/>
      <c r="JN69" s="9"/>
      <c r="JO69" s="9"/>
      <c r="JP69" s="9"/>
      <c r="JQ69" s="9"/>
      <c r="JR69" s="9"/>
      <c r="JS69" s="9"/>
      <c r="JT69" s="9"/>
      <c r="JU69" s="9"/>
      <c r="JV69" s="9"/>
      <c r="JW69" s="9"/>
      <c r="JX69" s="9"/>
      <c r="JY69" s="9"/>
      <c r="JZ69" s="9"/>
      <c r="KA69" s="9"/>
      <c r="KB69" s="9"/>
      <c r="KC69" s="9"/>
      <c r="KD69" s="9"/>
      <c r="KE69" s="9"/>
      <c r="KF69" s="9"/>
      <c r="KG69" s="9"/>
      <c r="KH69" s="9"/>
      <c r="KI69" s="9"/>
      <c r="KJ69" s="9"/>
      <c r="KK69" s="9"/>
      <c r="KL69" s="9"/>
      <c r="KM69" s="9"/>
      <c r="KN69" s="9"/>
      <c r="KO69" s="9"/>
      <c r="KP69" s="9"/>
      <c r="KQ69" s="9"/>
      <c r="KR69" s="9"/>
      <c r="KS69" s="9"/>
      <c r="KT69" s="9"/>
      <c r="KU69" s="9"/>
      <c r="KV69" s="9"/>
      <c r="KW69" s="9"/>
      <c r="KX69" s="9"/>
      <c r="KY69" s="9"/>
      <c r="KZ69" s="9"/>
      <c r="LA69" s="9"/>
      <c r="LB69" s="9"/>
      <c r="LC69" s="9"/>
      <c r="LD69" s="9"/>
      <c r="LE69" s="9"/>
      <c r="LF69" s="9"/>
      <c r="LG69" s="9"/>
      <c r="LH69" s="9"/>
      <c r="LI69" s="9"/>
      <c r="LJ69" s="9"/>
      <c r="LK69" s="9"/>
      <c r="LL69" s="9"/>
      <c r="LM69" s="9"/>
      <c r="LN69" s="9"/>
      <c r="LO69" s="9"/>
      <c r="LP69" s="9"/>
      <c r="LQ69" s="9"/>
      <c r="LR69" s="9"/>
      <c r="LS69" s="9"/>
      <c r="LT69" s="9"/>
      <c r="LU69" s="9"/>
      <c r="LV69" s="9"/>
      <c r="LW69" s="9"/>
      <c r="LX69" s="9"/>
      <c r="LY69" s="9"/>
      <c r="LZ69" s="9"/>
      <c r="MA69" s="9"/>
      <c r="MB69" s="9"/>
      <c r="MC69" s="9"/>
      <c r="MD69" s="9"/>
      <c r="ME69" s="9"/>
      <c r="MF69" s="9"/>
      <c r="MG69" s="9"/>
      <c r="MH69" s="9"/>
      <c r="MI69" s="9"/>
      <c r="MJ69" s="9"/>
      <c r="MK69" s="9"/>
      <c r="ML69" s="9"/>
      <c r="MM69" s="9"/>
      <c r="MN69" s="9"/>
      <c r="MO69" s="9"/>
      <c r="MP69" s="9"/>
      <c r="MQ69" s="9"/>
      <c r="MR69" s="9"/>
      <c r="MS69" s="9"/>
      <c r="MT69" s="9"/>
      <c r="MU69" s="9"/>
      <c r="MV69" s="9"/>
      <c r="MW69" s="9"/>
      <c r="MX69" s="9"/>
      <c r="MY69" s="9"/>
      <c r="MZ69" s="9"/>
      <c r="NA69" s="9"/>
      <c r="NB69" s="9"/>
      <c r="NC69" s="9"/>
      <c r="ND69" s="9"/>
      <c r="NE69" s="9"/>
      <c r="NF69" s="9"/>
      <c r="NG69" s="9"/>
      <c r="NH69" s="9"/>
      <c r="NI69" s="9"/>
      <c r="NJ69" s="9"/>
      <c r="NK69" s="9"/>
      <c r="NL69" s="9"/>
      <c r="NM69" s="9"/>
      <c r="NN69" s="9"/>
      <c r="NO69" s="9"/>
      <c r="NP69" s="9"/>
      <c r="NQ69" s="9"/>
      <c r="NR69" s="9"/>
      <c r="NS69" s="9"/>
      <c r="NT69" s="9"/>
      <c r="NU69" s="9"/>
      <c r="NV69" s="9"/>
      <c r="NW69" s="9"/>
      <c r="NX69" s="9"/>
      <c r="NY69" s="9"/>
      <c r="NZ69" s="9"/>
      <c r="OA69" s="9"/>
      <c r="OB69" s="9"/>
      <c r="OC69" s="9"/>
      <c r="OD69" s="9"/>
      <c r="OE69" s="9"/>
      <c r="OF69" s="9"/>
      <c r="OG69" s="9"/>
      <c r="OH69" s="9"/>
      <c r="OI69" s="9"/>
      <c r="OJ69" s="9"/>
      <c r="OK69" s="9"/>
      <c r="OL69" s="9"/>
      <c r="OM69" s="9"/>
      <c r="ON69" s="9"/>
      <c r="OO69" s="9"/>
      <c r="OP69" s="9"/>
      <c r="OQ69" s="9"/>
      <c r="OR69" s="9"/>
      <c r="OS69" s="9"/>
      <c r="OT69" s="9"/>
      <c r="OU69" s="9"/>
      <c r="OV69" s="9"/>
      <c r="OW69" s="9"/>
      <c r="OX69" s="9"/>
      <c r="OY69" s="9"/>
      <c r="OZ69" s="9"/>
      <c r="PA69" s="9"/>
      <c r="PB69" s="9"/>
      <c r="PC69" s="9"/>
      <c r="PD69" s="9"/>
      <c r="PE69" s="9"/>
      <c r="PF69" s="9"/>
      <c r="PG69" s="9"/>
      <c r="PH69" s="9"/>
      <c r="PI69" s="9"/>
      <c r="PJ69" s="9"/>
      <c r="PK69" s="9"/>
      <c r="PL69" s="9"/>
      <c r="PM69" s="9"/>
      <c r="PN69" s="9"/>
      <c r="PO69" s="9"/>
      <c r="PP69" s="9"/>
      <c r="PQ69" s="9"/>
      <c r="PR69" s="9"/>
      <c r="PS69" s="9"/>
      <c r="PT69" s="9"/>
      <c r="PU69" s="9"/>
      <c r="PV69" s="9"/>
      <c r="PW69" s="9"/>
      <c r="PX69" s="9"/>
      <c r="PY69" s="9"/>
      <c r="PZ69" s="9"/>
      <c r="QA69" s="9"/>
      <c r="QB69" s="9"/>
      <c r="QC69" s="9"/>
      <c r="QD69" s="9"/>
      <c r="QE69" s="9"/>
      <c r="QF69" s="9"/>
      <c r="QG69" s="9"/>
      <c r="QH69" s="9"/>
      <c r="QI69" s="9"/>
      <c r="QJ69" s="9"/>
      <c r="QK69" s="9"/>
      <c r="QL69" s="9"/>
      <c r="QM69" s="9"/>
      <c r="QN69" s="9"/>
      <c r="QO69" s="9"/>
      <c r="QP69" s="9"/>
      <c r="QQ69" s="9"/>
      <c r="QR69" s="9"/>
      <c r="QS69" s="9"/>
      <c r="QT69" s="9"/>
      <c r="QU69" s="9"/>
      <c r="QV69" s="9"/>
      <c r="QW69" s="9"/>
      <c r="QX69" s="9"/>
      <c r="QY69" s="9"/>
      <c r="QZ69" s="9"/>
      <c r="RA69" s="9"/>
      <c r="RB69" s="9"/>
      <c r="RC69" s="9"/>
      <c r="RD69" s="9"/>
      <c r="RE69" s="9"/>
      <c r="RF69" s="9"/>
      <c r="RG69" s="9"/>
      <c r="RH69" s="9"/>
      <c r="RI69" s="9"/>
      <c r="RJ69" s="9"/>
      <c r="RK69" s="9"/>
      <c r="RL69" s="9"/>
      <c r="RM69" s="9"/>
      <c r="RN69" s="9"/>
      <c r="RO69" s="9"/>
      <c r="RP69" s="9"/>
      <c r="RQ69" s="9"/>
      <c r="RR69" s="9"/>
      <c r="RS69" s="9"/>
      <c r="RT69" s="9"/>
      <c r="RU69" s="9"/>
      <c r="RV69" s="9"/>
      <c r="RW69" s="9"/>
      <c r="RX69" s="9"/>
      <c r="RY69" s="9"/>
      <c r="RZ69" s="9"/>
      <c r="SA69" s="9"/>
      <c r="SB69" s="9"/>
      <c r="SC69" s="9"/>
      <c r="SD69" s="9"/>
      <c r="SE69" s="9"/>
      <c r="SF69" s="9"/>
      <c r="SG69" s="9"/>
      <c r="SH69" s="9"/>
      <c r="SI69" s="9"/>
      <c r="SJ69" s="9"/>
      <c r="SK69" s="9"/>
      <c r="SL69" s="9"/>
      <c r="SM69" s="9"/>
      <c r="SN69" s="9"/>
    </row>
    <row r="70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  <c r="IW70" s="9"/>
      <c r="IX70" s="9"/>
      <c r="IY70" s="9"/>
      <c r="IZ70" s="9"/>
      <c r="JA70" s="9"/>
      <c r="JB70" s="9"/>
      <c r="JC70" s="9"/>
      <c r="JD70" s="9"/>
      <c r="JE70" s="9"/>
      <c r="JF70" s="9"/>
      <c r="JG70" s="9"/>
      <c r="JH70" s="9"/>
      <c r="JI70" s="9"/>
      <c r="JJ70" s="9"/>
      <c r="JK70" s="9"/>
      <c r="JL70" s="9"/>
      <c r="JM70" s="9"/>
      <c r="JN70" s="9"/>
      <c r="JO70" s="9"/>
      <c r="JP70" s="9"/>
      <c r="JQ70" s="9"/>
      <c r="JR70" s="9"/>
      <c r="JS70" s="9"/>
      <c r="JT70" s="9"/>
      <c r="JU70" s="9"/>
      <c r="JV70" s="9"/>
      <c r="JW70" s="9"/>
      <c r="JX70" s="9"/>
      <c r="JY70" s="9"/>
      <c r="JZ70" s="9"/>
      <c r="KA70" s="9"/>
      <c r="KB70" s="9"/>
      <c r="KC70" s="9"/>
      <c r="KD70" s="9"/>
      <c r="KE70" s="9"/>
      <c r="KF70" s="9"/>
      <c r="KG70" s="9"/>
      <c r="KH70" s="9"/>
      <c r="KI70" s="9"/>
      <c r="KJ70" s="9"/>
      <c r="KK70" s="9"/>
      <c r="KL70" s="9"/>
      <c r="KM70" s="9"/>
      <c r="KN70" s="9"/>
      <c r="KO70" s="9"/>
      <c r="KP70" s="9"/>
      <c r="KQ70" s="9"/>
      <c r="KR70" s="9"/>
      <c r="KS70" s="9"/>
      <c r="KT70" s="9"/>
      <c r="KU70" s="9"/>
      <c r="KV70" s="9"/>
      <c r="KW70" s="9"/>
      <c r="KX70" s="9"/>
      <c r="KY70" s="9"/>
      <c r="KZ70" s="9"/>
      <c r="LA70" s="9"/>
      <c r="LB70" s="9"/>
      <c r="LC70" s="9"/>
      <c r="LD70" s="9"/>
      <c r="LE70" s="9"/>
      <c r="LF70" s="9"/>
      <c r="LG70" s="9"/>
      <c r="LH70" s="9"/>
      <c r="LI70" s="9"/>
      <c r="LJ70" s="9"/>
      <c r="LK70" s="9"/>
      <c r="LL70" s="9"/>
      <c r="LM70" s="9"/>
      <c r="LN70" s="9"/>
      <c r="LO70" s="9"/>
      <c r="LP70" s="9"/>
      <c r="LQ70" s="9"/>
      <c r="LR70" s="9"/>
      <c r="LS70" s="9"/>
      <c r="LT70" s="9"/>
      <c r="LU70" s="9"/>
      <c r="LV70" s="9"/>
      <c r="LW70" s="9"/>
      <c r="LX70" s="9"/>
      <c r="LY70" s="9"/>
      <c r="LZ70" s="9"/>
      <c r="MA70" s="9"/>
      <c r="MB70" s="9"/>
      <c r="MC70" s="9"/>
      <c r="MD70" s="9"/>
      <c r="ME70" s="9"/>
      <c r="MF70" s="9"/>
      <c r="MG70" s="9"/>
      <c r="MH70" s="9"/>
      <c r="MI70" s="9"/>
      <c r="MJ70" s="9"/>
      <c r="MK70" s="9"/>
      <c r="ML70" s="9"/>
      <c r="MM70" s="9"/>
      <c r="MN70" s="9"/>
      <c r="MO70" s="9"/>
      <c r="MP70" s="9"/>
      <c r="MQ70" s="9"/>
      <c r="MR70" s="9"/>
      <c r="MS70" s="9"/>
      <c r="MT70" s="9"/>
      <c r="MU70" s="9"/>
      <c r="MV70" s="9"/>
      <c r="MW70" s="9"/>
      <c r="MX70" s="9"/>
      <c r="MY70" s="9"/>
      <c r="MZ70" s="9"/>
      <c r="NA70" s="9"/>
      <c r="NB70" s="9"/>
      <c r="NC70" s="9"/>
      <c r="ND70" s="9"/>
      <c r="NE70" s="9"/>
      <c r="NF70" s="9"/>
      <c r="NG70" s="9"/>
      <c r="NH70" s="9"/>
      <c r="NI70" s="9"/>
      <c r="NJ70" s="9"/>
      <c r="NK70" s="9"/>
      <c r="NL70" s="9"/>
      <c r="NM70" s="9"/>
      <c r="NN70" s="9"/>
      <c r="NO70" s="9"/>
      <c r="NP70" s="9"/>
      <c r="NQ70" s="9"/>
      <c r="NR70" s="9"/>
      <c r="NS70" s="9"/>
      <c r="NT70" s="9"/>
      <c r="NU70" s="9"/>
      <c r="NV70" s="9"/>
      <c r="NW70" s="9"/>
      <c r="NX70" s="9"/>
      <c r="NY70" s="9"/>
      <c r="NZ70" s="9"/>
      <c r="OA70" s="9"/>
      <c r="OB70" s="9"/>
      <c r="OC70" s="9"/>
      <c r="OD70" s="9"/>
      <c r="OE70" s="9"/>
      <c r="OF70" s="9"/>
      <c r="OG70" s="9"/>
      <c r="OH70" s="9"/>
      <c r="OI70" s="9"/>
      <c r="OJ70" s="9"/>
      <c r="OK70" s="9"/>
      <c r="OL70" s="9"/>
      <c r="OM70" s="9"/>
      <c r="ON70" s="9"/>
      <c r="OO70" s="9"/>
      <c r="OP70" s="9"/>
      <c r="OQ70" s="9"/>
      <c r="OR70" s="9"/>
      <c r="OS70" s="9"/>
      <c r="OT70" s="9"/>
      <c r="OU70" s="9"/>
      <c r="OV70" s="9"/>
      <c r="OW70" s="9"/>
      <c r="OX70" s="9"/>
      <c r="OY70" s="9"/>
      <c r="OZ70" s="9"/>
      <c r="PA70" s="9"/>
      <c r="PB70" s="9"/>
      <c r="PC70" s="9"/>
      <c r="PD70" s="9"/>
      <c r="PE70" s="9"/>
      <c r="PF70" s="9"/>
      <c r="PG70" s="9"/>
      <c r="PH70" s="9"/>
      <c r="PI70" s="9"/>
      <c r="PJ70" s="9"/>
      <c r="PK70" s="9"/>
      <c r="PL70" s="9"/>
      <c r="PM70" s="9"/>
      <c r="PN70" s="9"/>
      <c r="PO70" s="9"/>
      <c r="PP70" s="9"/>
      <c r="PQ70" s="9"/>
      <c r="PR70" s="9"/>
      <c r="PS70" s="9"/>
      <c r="PT70" s="9"/>
      <c r="PU70" s="9"/>
      <c r="PV70" s="9"/>
      <c r="PW70" s="9"/>
      <c r="PX70" s="9"/>
      <c r="PY70" s="9"/>
      <c r="PZ70" s="9"/>
      <c r="QA70" s="9"/>
      <c r="QB70" s="9"/>
      <c r="QC70" s="9"/>
      <c r="QD70" s="9"/>
      <c r="QE70" s="9"/>
      <c r="QF70" s="9"/>
      <c r="QG70" s="9"/>
      <c r="QH70" s="9"/>
      <c r="QI70" s="9"/>
      <c r="QJ70" s="9"/>
      <c r="QK70" s="9"/>
      <c r="QL70" s="9"/>
      <c r="QM70" s="9"/>
      <c r="QN70" s="9"/>
      <c r="QO70" s="9"/>
      <c r="QP70" s="9"/>
      <c r="QQ70" s="9"/>
      <c r="QR70" s="9"/>
      <c r="QS70" s="9"/>
      <c r="QT70" s="9"/>
      <c r="QU70" s="9"/>
      <c r="QV70" s="9"/>
      <c r="QW70" s="9"/>
      <c r="QX70" s="9"/>
      <c r="QY70" s="9"/>
      <c r="QZ70" s="9"/>
      <c r="RA70" s="9"/>
      <c r="RB70" s="9"/>
      <c r="RC70" s="9"/>
      <c r="RD70" s="9"/>
      <c r="RE70" s="9"/>
      <c r="RF70" s="9"/>
      <c r="RG70" s="9"/>
      <c r="RH70" s="9"/>
      <c r="RI70" s="9"/>
      <c r="RJ70" s="9"/>
      <c r="RK70" s="9"/>
      <c r="RL70" s="9"/>
      <c r="RM70" s="9"/>
      <c r="RN70" s="9"/>
      <c r="RO70" s="9"/>
      <c r="RP70" s="9"/>
      <c r="RQ70" s="9"/>
      <c r="RR70" s="9"/>
      <c r="RS70" s="9"/>
      <c r="RT70" s="9"/>
      <c r="RU70" s="9"/>
      <c r="RV70" s="9"/>
      <c r="RW70" s="9"/>
      <c r="RX70" s="9"/>
      <c r="RY70" s="9"/>
      <c r="RZ70" s="9"/>
      <c r="SA70" s="9"/>
      <c r="SB70" s="9"/>
      <c r="SC70" s="9"/>
      <c r="SD70" s="9"/>
      <c r="SE70" s="9"/>
      <c r="SF70" s="9"/>
      <c r="SG70" s="9"/>
      <c r="SH70" s="9"/>
      <c r="SI70" s="9"/>
      <c r="SJ70" s="9"/>
      <c r="SK70" s="9"/>
      <c r="SL70" s="9"/>
      <c r="SM70" s="9"/>
      <c r="SN70" s="9"/>
    </row>
    <row r="71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  <c r="IY71" s="9"/>
      <c r="IZ71" s="9"/>
      <c r="JA71" s="9"/>
      <c r="JB71" s="9"/>
      <c r="JC71" s="9"/>
      <c r="JD71" s="9"/>
      <c r="JE71" s="9"/>
      <c r="JF71" s="9"/>
      <c r="JG71" s="9"/>
      <c r="JH71" s="9"/>
      <c r="JI71" s="9"/>
      <c r="JJ71" s="9"/>
      <c r="JK71" s="9"/>
      <c r="JL71" s="9"/>
      <c r="JM71" s="9"/>
      <c r="JN71" s="9"/>
      <c r="JO71" s="9"/>
      <c r="JP71" s="9"/>
      <c r="JQ71" s="9"/>
      <c r="JR71" s="9"/>
      <c r="JS71" s="9"/>
      <c r="JT71" s="9"/>
      <c r="JU71" s="9"/>
      <c r="JV71" s="9"/>
      <c r="JW71" s="9"/>
      <c r="JX71" s="9"/>
      <c r="JY71" s="9"/>
      <c r="JZ71" s="9"/>
      <c r="KA71" s="9"/>
      <c r="KB71" s="9"/>
      <c r="KC71" s="9"/>
      <c r="KD71" s="9"/>
      <c r="KE71" s="9"/>
      <c r="KF71" s="9"/>
      <c r="KG71" s="9"/>
      <c r="KH71" s="9"/>
      <c r="KI71" s="9"/>
      <c r="KJ71" s="9"/>
      <c r="KK71" s="9"/>
      <c r="KL71" s="9"/>
      <c r="KM71" s="9"/>
      <c r="KN71" s="9"/>
      <c r="KO71" s="9"/>
      <c r="KP71" s="9"/>
      <c r="KQ71" s="9"/>
      <c r="KR71" s="9"/>
      <c r="KS71" s="9"/>
      <c r="KT71" s="9"/>
      <c r="KU71" s="9"/>
      <c r="KV71" s="9"/>
      <c r="KW71" s="9"/>
      <c r="KX71" s="9"/>
      <c r="KY71" s="9"/>
      <c r="KZ71" s="9"/>
      <c r="LA71" s="9"/>
      <c r="LB71" s="9"/>
      <c r="LC71" s="9"/>
      <c r="LD71" s="9"/>
      <c r="LE71" s="9"/>
      <c r="LF71" s="9"/>
      <c r="LG71" s="9"/>
      <c r="LH71" s="9"/>
      <c r="LI71" s="9"/>
      <c r="LJ71" s="9"/>
      <c r="LK71" s="9"/>
      <c r="LL71" s="9"/>
      <c r="LM71" s="9"/>
      <c r="LN71" s="9"/>
      <c r="LO71" s="9"/>
      <c r="LP71" s="9"/>
      <c r="LQ71" s="9"/>
      <c r="LR71" s="9"/>
      <c r="LS71" s="9"/>
      <c r="LT71" s="9"/>
      <c r="LU71" s="9"/>
      <c r="LV71" s="9"/>
      <c r="LW71" s="9"/>
      <c r="LX71" s="9"/>
      <c r="LY71" s="9"/>
      <c r="LZ71" s="9"/>
      <c r="MA71" s="9"/>
      <c r="MB71" s="9"/>
      <c r="MC71" s="9"/>
      <c r="MD71" s="9"/>
      <c r="ME71" s="9"/>
      <c r="MF71" s="9"/>
      <c r="MG71" s="9"/>
      <c r="MH71" s="9"/>
      <c r="MI71" s="9"/>
      <c r="MJ71" s="9"/>
      <c r="MK71" s="9"/>
      <c r="ML71" s="9"/>
      <c r="MM71" s="9"/>
      <c r="MN71" s="9"/>
      <c r="MO71" s="9"/>
      <c r="MP71" s="9"/>
      <c r="MQ71" s="9"/>
      <c r="MR71" s="9"/>
      <c r="MS71" s="9"/>
      <c r="MT71" s="9"/>
      <c r="MU71" s="9"/>
      <c r="MV71" s="9"/>
      <c r="MW71" s="9"/>
      <c r="MX71" s="9"/>
      <c r="MY71" s="9"/>
      <c r="MZ71" s="9"/>
      <c r="NA71" s="9"/>
      <c r="NB71" s="9"/>
      <c r="NC71" s="9"/>
      <c r="ND71" s="9"/>
      <c r="NE71" s="9"/>
      <c r="NF71" s="9"/>
      <c r="NG71" s="9"/>
      <c r="NH71" s="9"/>
      <c r="NI71" s="9"/>
      <c r="NJ71" s="9"/>
      <c r="NK71" s="9"/>
      <c r="NL71" s="9"/>
      <c r="NM71" s="9"/>
      <c r="NN71" s="9"/>
      <c r="NO71" s="9"/>
      <c r="NP71" s="9"/>
      <c r="NQ71" s="9"/>
      <c r="NR71" s="9"/>
      <c r="NS71" s="9"/>
      <c r="NT71" s="9"/>
      <c r="NU71" s="9"/>
      <c r="NV71" s="9"/>
      <c r="NW71" s="9"/>
      <c r="NX71" s="9"/>
      <c r="NY71" s="9"/>
      <c r="NZ71" s="9"/>
      <c r="OA71" s="9"/>
      <c r="OB71" s="9"/>
      <c r="OC71" s="9"/>
      <c r="OD71" s="9"/>
      <c r="OE71" s="9"/>
      <c r="OF71" s="9"/>
      <c r="OG71" s="9"/>
      <c r="OH71" s="9"/>
      <c r="OI71" s="9"/>
      <c r="OJ71" s="9"/>
      <c r="OK71" s="9"/>
      <c r="OL71" s="9"/>
      <c r="OM71" s="9"/>
      <c r="ON71" s="9"/>
      <c r="OO71" s="9"/>
      <c r="OP71" s="9"/>
      <c r="OQ71" s="9"/>
      <c r="OR71" s="9"/>
      <c r="OS71" s="9"/>
      <c r="OT71" s="9"/>
      <c r="OU71" s="9"/>
      <c r="OV71" s="9"/>
      <c r="OW71" s="9"/>
      <c r="OX71" s="9"/>
      <c r="OY71" s="9"/>
      <c r="OZ71" s="9"/>
      <c r="PA71" s="9"/>
      <c r="PB71" s="9"/>
      <c r="PC71" s="9"/>
      <c r="PD71" s="9"/>
      <c r="PE71" s="9"/>
      <c r="PF71" s="9"/>
      <c r="PG71" s="9"/>
      <c r="PH71" s="9"/>
      <c r="PI71" s="9"/>
      <c r="PJ71" s="9"/>
      <c r="PK71" s="9"/>
      <c r="PL71" s="9"/>
      <c r="PM71" s="9"/>
      <c r="PN71" s="9"/>
      <c r="PO71" s="9"/>
      <c r="PP71" s="9"/>
      <c r="PQ71" s="9"/>
      <c r="PR71" s="9"/>
      <c r="PS71" s="9"/>
      <c r="PT71" s="9"/>
      <c r="PU71" s="9"/>
      <c r="PV71" s="9"/>
      <c r="PW71" s="9"/>
      <c r="PX71" s="9"/>
      <c r="PY71" s="9"/>
      <c r="PZ71" s="9"/>
      <c r="QA71" s="9"/>
      <c r="QB71" s="9"/>
      <c r="QC71" s="9"/>
      <c r="QD71" s="9"/>
      <c r="QE71" s="9"/>
      <c r="QF71" s="9"/>
      <c r="QG71" s="9"/>
      <c r="QH71" s="9"/>
      <c r="QI71" s="9"/>
      <c r="QJ71" s="9"/>
      <c r="QK71" s="9"/>
      <c r="QL71" s="9"/>
      <c r="QM71" s="9"/>
      <c r="QN71" s="9"/>
      <c r="QO71" s="9"/>
      <c r="QP71" s="9"/>
      <c r="QQ71" s="9"/>
      <c r="QR71" s="9"/>
      <c r="QS71" s="9"/>
      <c r="QT71" s="9"/>
      <c r="QU71" s="9"/>
      <c r="QV71" s="9"/>
      <c r="QW71" s="9"/>
      <c r="QX71" s="9"/>
      <c r="QY71" s="9"/>
      <c r="QZ71" s="9"/>
      <c r="RA71" s="9"/>
      <c r="RB71" s="9"/>
      <c r="RC71" s="9"/>
      <c r="RD71" s="9"/>
      <c r="RE71" s="9"/>
      <c r="RF71" s="9"/>
      <c r="RG71" s="9"/>
      <c r="RH71" s="9"/>
      <c r="RI71" s="9"/>
      <c r="RJ71" s="9"/>
      <c r="RK71" s="9"/>
      <c r="RL71" s="9"/>
      <c r="RM71" s="9"/>
      <c r="RN71" s="9"/>
      <c r="RO71" s="9"/>
      <c r="RP71" s="9"/>
      <c r="RQ71" s="9"/>
      <c r="RR71" s="9"/>
      <c r="RS71" s="9"/>
      <c r="RT71" s="9"/>
      <c r="RU71" s="9"/>
      <c r="RV71" s="9"/>
      <c r="RW71" s="9"/>
      <c r="RX71" s="9"/>
      <c r="RY71" s="9"/>
      <c r="RZ71" s="9"/>
      <c r="SA71" s="9"/>
      <c r="SB71" s="9"/>
      <c r="SC71" s="9"/>
      <c r="SD71" s="9"/>
      <c r="SE71" s="9"/>
      <c r="SF71" s="9"/>
      <c r="SG71" s="9"/>
      <c r="SH71" s="9"/>
      <c r="SI71" s="9"/>
      <c r="SJ71" s="9"/>
      <c r="SK71" s="9"/>
      <c r="SL71" s="9"/>
      <c r="SM71" s="9"/>
      <c r="SN71" s="9"/>
    </row>
    <row r="72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  <c r="IW72" s="9"/>
      <c r="IX72" s="9"/>
      <c r="IY72" s="9"/>
      <c r="IZ72" s="9"/>
      <c r="JA72" s="9"/>
      <c r="JB72" s="9"/>
      <c r="JC72" s="9"/>
      <c r="JD72" s="9"/>
      <c r="JE72" s="9"/>
      <c r="JF72" s="9"/>
      <c r="JG72" s="9"/>
      <c r="JH72" s="9"/>
      <c r="JI72" s="9"/>
      <c r="JJ72" s="9"/>
      <c r="JK72" s="9"/>
      <c r="JL72" s="9"/>
      <c r="JM72" s="9"/>
      <c r="JN72" s="9"/>
      <c r="JO72" s="9"/>
      <c r="JP72" s="9"/>
      <c r="JQ72" s="9"/>
      <c r="JR72" s="9"/>
      <c r="JS72" s="9"/>
      <c r="JT72" s="9"/>
      <c r="JU72" s="9"/>
      <c r="JV72" s="9"/>
      <c r="JW72" s="9"/>
      <c r="JX72" s="9"/>
      <c r="JY72" s="9"/>
      <c r="JZ72" s="9"/>
      <c r="KA72" s="9"/>
      <c r="KB72" s="9"/>
      <c r="KC72" s="9"/>
      <c r="KD72" s="9"/>
      <c r="KE72" s="9"/>
      <c r="KF72" s="9"/>
      <c r="KG72" s="9"/>
      <c r="KH72" s="9"/>
      <c r="KI72" s="9"/>
      <c r="KJ72" s="9"/>
      <c r="KK72" s="9"/>
      <c r="KL72" s="9"/>
      <c r="KM72" s="9"/>
      <c r="KN72" s="9"/>
      <c r="KO72" s="9"/>
      <c r="KP72" s="9"/>
      <c r="KQ72" s="9"/>
      <c r="KR72" s="9"/>
      <c r="KS72" s="9"/>
      <c r="KT72" s="9"/>
      <c r="KU72" s="9"/>
      <c r="KV72" s="9"/>
      <c r="KW72" s="9"/>
      <c r="KX72" s="9"/>
      <c r="KY72" s="9"/>
      <c r="KZ72" s="9"/>
      <c r="LA72" s="9"/>
      <c r="LB72" s="9"/>
      <c r="LC72" s="9"/>
      <c r="LD72" s="9"/>
      <c r="LE72" s="9"/>
      <c r="LF72" s="9"/>
      <c r="LG72" s="9"/>
      <c r="LH72" s="9"/>
      <c r="LI72" s="9"/>
      <c r="LJ72" s="9"/>
      <c r="LK72" s="9"/>
      <c r="LL72" s="9"/>
      <c r="LM72" s="9"/>
      <c r="LN72" s="9"/>
      <c r="LO72" s="9"/>
      <c r="LP72" s="9"/>
      <c r="LQ72" s="9"/>
      <c r="LR72" s="9"/>
      <c r="LS72" s="9"/>
      <c r="LT72" s="9"/>
      <c r="LU72" s="9"/>
      <c r="LV72" s="9"/>
      <c r="LW72" s="9"/>
      <c r="LX72" s="9"/>
      <c r="LY72" s="9"/>
      <c r="LZ72" s="9"/>
      <c r="MA72" s="9"/>
      <c r="MB72" s="9"/>
      <c r="MC72" s="9"/>
      <c r="MD72" s="9"/>
      <c r="ME72" s="9"/>
      <c r="MF72" s="9"/>
      <c r="MG72" s="9"/>
      <c r="MH72" s="9"/>
      <c r="MI72" s="9"/>
      <c r="MJ72" s="9"/>
      <c r="MK72" s="9"/>
      <c r="ML72" s="9"/>
      <c r="MM72" s="9"/>
      <c r="MN72" s="9"/>
      <c r="MO72" s="9"/>
      <c r="MP72" s="9"/>
      <c r="MQ72" s="9"/>
      <c r="MR72" s="9"/>
      <c r="MS72" s="9"/>
      <c r="MT72" s="9"/>
      <c r="MU72" s="9"/>
      <c r="MV72" s="9"/>
      <c r="MW72" s="9"/>
      <c r="MX72" s="9"/>
      <c r="MY72" s="9"/>
      <c r="MZ72" s="9"/>
      <c r="NA72" s="9"/>
      <c r="NB72" s="9"/>
      <c r="NC72" s="9"/>
      <c r="ND72" s="9"/>
      <c r="NE72" s="9"/>
      <c r="NF72" s="9"/>
      <c r="NG72" s="9"/>
      <c r="NH72" s="9"/>
      <c r="NI72" s="9"/>
      <c r="NJ72" s="9"/>
      <c r="NK72" s="9"/>
      <c r="NL72" s="9"/>
      <c r="NM72" s="9"/>
      <c r="NN72" s="9"/>
      <c r="NO72" s="9"/>
      <c r="NP72" s="9"/>
      <c r="NQ72" s="9"/>
      <c r="NR72" s="9"/>
      <c r="NS72" s="9"/>
      <c r="NT72" s="9"/>
      <c r="NU72" s="9"/>
      <c r="NV72" s="9"/>
      <c r="NW72" s="9"/>
      <c r="NX72" s="9"/>
      <c r="NY72" s="9"/>
      <c r="NZ72" s="9"/>
      <c r="OA72" s="9"/>
      <c r="OB72" s="9"/>
      <c r="OC72" s="9"/>
      <c r="OD72" s="9"/>
      <c r="OE72" s="9"/>
      <c r="OF72" s="9"/>
      <c r="OG72" s="9"/>
      <c r="OH72" s="9"/>
      <c r="OI72" s="9"/>
      <c r="OJ72" s="9"/>
      <c r="OK72" s="9"/>
      <c r="OL72" s="9"/>
      <c r="OM72" s="9"/>
      <c r="ON72" s="9"/>
      <c r="OO72" s="9"/>
      <c r="OP72" s="9"/>
      <c r="OQ72" s="9"/>
      <c r="OR72" s="9"/>
      <c r="OS72" s="9"/>
      <c r="OT72" s="9"/>
      <c r="OU72" s="9"/>
      <c r="OV72" s="9"/>
      <c r="OW72" s="9"/>
      <c r="OX72" s="9"/>
      <c r="OY72" s="9"/>
      <c r="OZ72" s="9"/>
      <c r="PA72" s="9"/>
      <c r="PB72" s="9"/>
      <c r="PC72" s="9"/>
      <c r="PD72" s="9"/>
      <c r="PE72" s="9"/>
      <c r="PF72" s="9"/>
      <c r="PG72" s="9"/>
      <c r="PH72" s="9"/>
      <c r="PI72" s="9"/>
      <c r="PJ72" s="9"/>
      <c r="PK72" s="9"/>
      <c r="PL72" s="9"/>
      <c r="PM72" s="9"/>
      <c r="PN72" s="9"/>
      <c r="PO72" s="9"/>
      <c r="PP72" s="9"/>
      <c r="PQ72" s="9"/>
      <c r="PR72" s="9"/>
      <c r="PS72" s="9"/>
      <c r="PT72" s="9"/>
      <c r="PU72" s="9"/>
      <c r="PV72" s="9"/>
      <c r="PW72" s="9"/>
      <c r="PX72" s="9"/>
      <c r="PY72" s="9"/>
      <c r="PZ72" s="9"/>
      <c r="QA72" s="9"/>
      <c r="QB72" s="9"/>
      <c r="QC72" s="9"/>
      <c r="QD72" s="9"/>
      <c r="QE72" s="9"/>
      <c r="QF72" s="9"/>
      <c r="QG72" s="9"/>
      <c r="QH72" s="9"/>
      <c r="QI72" s="9"/>
      <c r="QJ72" s="9"/>
      <c r="QK72" s="9"/>
      <c r="QL72" s="9"/>
      <c r="QM72" s="9"/>
      <c r="QN72" s="9"/>
      <c r="QO72" s="9"/>
      <c r="QP72" s="9"/>
      <c r="QQ72" s="9"/>
      <c r="QR72" s="9"/>
      <c r="QS72" s="9"/>
      <c r="QT72" s="9"/>
      <c r="QU72" s="9"/>
      <c r="QV72" s="9"/>
      <c r="QW72" s="9"/>
      <c r="QX72" s="9"/>
      <c r="QY72" s="9"/>
      <c r="QZ72" s="9"/>
      <c r="RA72" s="9"/>
      <c r="RB72" s="9"/>
      <c r="RC72" s="9"/>
      <c r="RD72" s="9"/>
      <c r="RE72" s="9"/>
      <c r="RF72" s="9"/>
      <c r="RG72" s="9"/>
      <c r="RH72" s="9"/>
      <c r="RI72" s="9"/>
      <c r="RJ72" s="9"/>
      <c r="RK72" s="9"/>
      <c r="RL72" s="9"/>
      <c r="RM72" s="9"/>
      <c r="RN72" s="9"/>
      <c r="RO72" s="9"/>
      <c r="RP72" s="9"/>
      <c r="RQ72" s="9"/>
      <c r="RR72" s="9"/>
      <c r="RS72" s="9"/>
      <c r="RT72" s="9"/>
      <c r="RU72" s="9"/>
      <c r="RV72" s="9"/>
      <c r="RW72" s="9"/>
      <c r="RX72" s="9"/>
      <c r="RY72" s="9"/>
      <c r="RZ72" s="9"/>
      <c r="SA72" s="9"/>
      <c r="SB72" s="9"/>
      <c r="SC72" s="9"/>
      <c r="SD72" s="9"/>
      <c r="SE72" s="9"/>
      <c r="SF72" s="9"/>
      <c r="SG72" s="9"/>
      <c r="SH72" s="9"/>
      <c r="SI72" s="9"/>
      <c r="SJ72" s="9"/>
      <c r="SK72" s="9"/>
      <c r="SL72" s="9"/>
      <c r="SM72" s="9"/>
      <c r="SN72" s="9"/>
    </row>
    <row r="73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  <c r="JM73" s="9"/>
      <c r="JN73" s="9"/>
      <c r="JO73" s="9"/>
      <c r="JP73" s="9"/>
      <c r="JQ73" s="9"/>
      <c r="JR73" s="9"/>
      <c r="JS73" s="9"/>
      <c r="JT73" s="9"/>
      <c r="JU73" s="9"/>
      <c r="JV73" s="9"/>
      <c r="JW73" s="9"/>
      <c r="JX73" s="9"/>
      <c r="JY73" s="9"/>
      <c r="JZ73" s="9"/>
      <c r="KA73" s="9"/>
      <c r="KB73" s="9"/>
      <c r="KC73" s="9"/>
      <c r="KD73" s="9"/>
      <c r="KE73" s="9"/>
      <c r="KF73" s="9"/>
      <c r="KG73" s="9"/>
      <c r="KH73" s="9"/>
      <c r="KI73" s="9"/>
      <c r="KJ73" s="9"/>
      <c r="KK73" s="9"/>
      <c r="KL73" s="9"/>
      <c r="KM73" s="9"/>
      <c r="KN73" s="9"/>
      <c r="KO73" s="9"/>
      <c r="KP73" s="9"/>
      <c r="KQ73" s="9"/>
      <c r="KR73" s="9"/>
      <c r="KS73" s="9"/>
      <c r="KT73" s="9"/>
      <c r="KU73" s="9"/>
      <c r="KV73" s="9"/>
      <c r="KW73" s="9"/>
      <c r="KX73" s="9"/>
      <c r="KY73" s="9"/>
      <c r="KZ73" s="9"/>
      <c r="LA73" s="9"/>
      <c r="LB73" s="9"/>
      <c r="LC73" s="9"/>
      <c r="LD73" s="9"/>
      <c r="LE73" s="9"/>
      <c r="LF73" s="9"/>
      <c r="LG73" s="9"/>
      <c r="LH73" s="9"/>
      <c r="LI73" s="9"/>
      <c r="LJ73" s="9"/>
      <c r="LK73" s="9"/>
      <c r="LL73" s="9"/>
      <c r="LM73" s="9"/>
      <c r="LN73" s="9"/>
      <c r="LO73" s="9"/>
      <c r="LP73" s="9"/>
      <c r="LQ73" s="9"/>
      <c r="LR73" s="9"/>
      <c r="LS73" s="9"/>
      <c r="LT73" s="9"/>
      <c r="LU73" s="9"/>
      <c r="LV73" s="9"/>
      <c r="LW73" s="9"/>
      <c r="LX73" s="9"/>
      <c r="LY73" s="9"/>
      <c r="LZ73" s="9"/>
      <c r="MA73" s="9"/>
      <c r="MB73" s="9"/>
      <c r="MC73" s="9"/>
      <c r="MD73" s="9"/>
      <c r="ME73" s="9"/>
      <c r="MF73" s="9"/>
      <c r="MG73" s="9"/>
      <c r="MH73" s="9"/>
      <c r="MI73" s="9"/>
      <c r="MJ73" s="9"/>
      <c r="MK73" s="9"/>
      <c r="ML73" s="9"/>
      <c r="MM73" s="9"/>
      <c r="MN73" s="9"/>
      <c r="MO73" s="9"/>
      <c r="MP73" s="9"/>
      <c r="MQ73" s="9"/>
      <c r="MR73" s="9"/>
      <c r="MS73" s="9"/>
      <c r="MT73" s="9"/>
      <c r="MU73" s="9"/>
      <c r="MV73" s="9"/>
      <c r="MW73" s="9"/>
      <c r="MX73" s="9"/>
      <c r="MY73" s="9"/>
      <c r="MZ73" s="9"/>
      <c r="NA73" s="9"/>
      <c r="NB73" s="9"/>
      <c r="NC73" s="9"/>
      <c r="ND73" s="9"/>
      <c r="NE73" s="9"/>
      <c r="NF73" s="9"/>
      <c r="NG73" s="9"/>
      <c r="NH73" s="9"/>
      <c r="NI73" s="9"/>
      <c r="NJ73" s="9"/>
      <c r="NK73" s="9"/>
      <c r="NL73" s="9"/>
      <c r="NM73" s="9"/>
      <c r="NN73" s="9"/>
      <c r="NO73" s="9"/>
      <c r="NP73" s="9"/>
      <c r="NQ73" s="9"/>
      <c r="NR73" s="9"/>
      <c r="NS73" s="9"/>
      <c r="NT73" s="9"/>
      <c r="NU73" s="9"/>
      <c r="NV73" s="9"/>
      <c r="NW73" s="9"/>
      <c r="NX73" s="9"/>
      <c r="NY73" s="9"/>
      <c r="NZ73" s="9"/>
      <c r="OA73" s="9"/>
      <c r="OB73" s="9"/>
      <c r="OC73" s="9"/>
      <c r="OD73" s="9"/>
      <c r="OE73" s="9"/>
      <c r="OF73" s="9"/>
      <c r="OG73" s="9"/>
      <c r="OH73" s="9"/>
      <c r="OI73" s="9"/>
      <c r="OJ73" s="9"/>
      <c r="OK73" s="9"/>
      <c r="OL73" s="9"/>
      <c r="OM73" s="9"/>
      <c r="ON73" s="9"/>
      <c r="OO73" s="9"/>
      <c r="OP73" s="9"/>
      <c r="OQ73" s="9"/>
      <c r="OR73" s="9"/>
      <c r="OS73" s="9"/>
      <c r="OT73" s="9"/>
      <c r="OU73" s="9"/>
      <c r="OV73" s="9"/>
      <c r="OW73" s="9"/>
      <c r="OX73" s="9"/>
      <c r="OY73" s="9"/>
      <c r="OZ73" s="9"/>
      <c r="PA73" s="9"/>
      <c r="PB73" s="9"/>
      <c r="PC73" s="9"/>
      <c r="PD73" s="9"/>
      <c r="PE73" s="9"/>
      <c r="PF73" s="9"/>
      <c r="PG73" s="9"/>
      <c r="PH73" s="9"/>
      <c r="PI73" s="9"/>
      <c r="PJ73" s="9"/>
      <c r="PK73" s="9"/>
      <c r="PL73" s="9"/>
      <c r="PM73" s="9"/>
      <c r="PN73" s="9"/>
      <c r="PO73" s="9"/>
      <c r="PP73" s="9"/>
      <c r="PQ73" s="9"/>
      <c r="PR73" s="9"/>
      <c r="PS73" s="9"/>
      <c r="PT73" s="9"/>
      <c r="PU73" s="9"/>
      <c r="PV73" s="9"/>
      <c r="PW73" s="9"/>
      <c r="PX73" s="9"/>
      <c r="PY73" s="9"/>
      <c r="PZ73" s="9"/>
      <c r="QA73" s="9"/>
      <c r="QB73" s="9"/>
      <c r="QC73" s="9"/>
      <c r="QD73" s="9"/>
      <c r="QE73" s="9"/>
      <c r="QF73" s="9"/>
      <c r="QG73" s="9"/>
      <c r="QH73" s="9"/>
      <c r="QI73" s="9"/>
      <c r="QJ73" s="9"/>
      <c r="QK73" s="9"/>
      <c r="QL73" s="9"/>
      <c r="QM73" s="9"/>
      <c r="QN73" s="9"/>
      <c r="QO73" s="9"/>
      <c r="QP73" s="9"/>
      <c r="QQ73" s="9"/>
      <c r="QR73" s="9"/>
      <c r="QS73" s="9"/>
      <c r="QT73" s="9"/>
      <c r="QU73" s="9"/>
      <c r="QV73" s="9"/>
      <c r="QW73" s="9"/>
      <c r="QX73" s="9"/>
      <c r="QY73" s="9"/>
      <c r="QZ73" s="9"/>
      <c r="RA73" s="9"/>
      <c r="RB73" s="9"/>
      <c r="RC73" s="9"/>
      <c r="RD73" s="9"/>
      <c r="RE73" s="9"/>
      <c r="RF73" s="9"/>
      <c r="RG73" s="9"/>
      <c r="RH73" s="9"/>
      <c r="RI73" s="9"/>
      <c r="RJ73" s="9"/>
      <c r="RK73" s="9"/>
      <c r="RL73" s="9"/>
      <c r="RM73" s="9"/>
      <c r="RN73" s="9"/>
      <c r="RO73" s="9"/>
      <c r="RP73" s="9"/>
      <c r="RQ73" s="9"/>
      <c r="RR73" s="9"/>
      <c r="RS73" s="9"/>
      <c r="RT73" s="9"/>
      <c r="RU73" s="9"/>
      <c r="RV73" s="9"/>
      <c r="RW73" s="9"/>
      <c r="RX73" s="9"/>
      <c r="RY73" s="9"/>
      <c r="RZ73" s="9"/>
      <c r="SA73" s="9"/>
      <c r="SB73" s="9"/>
      <c r="SC73" s="9"/>
      <c r="SD73" s="9"/>
      <c r="SE73" s="9"/>
      <c r="SF73" s="9"/>
      <c r="SG73" s="9"/>
      <c r="SH73" s="9"/>
      <c r="SI73" s="9"/>
      <c r="SJ73" s="9"/>
      <c r="SK73" s="9"/>
      <c r="SL73" s="9"/>
      <c r="SM73" s="9"/>
      <c r="SN73" s="9"/>
    </row>
    <row r="74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  <c r="IY74" s="9"/>
      <c r="IZ74" s="9"/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  <c r="JM74" s="9"/>
      <c r="JN74" s="9"/>
      <c r="JO74" s="9"/>
      <c r="JP74" s="9"/>
      <c r="JQ74" s="9"/>
      <c r="JR74" s="9"/>
      <c r="JS74" s="9"/>
      <c r="JT74" s="9"/>
      <c r="JU74" s="9"/>
      <c r="JV74" s="9"/>
      <c r="JW74" s="9"/>
      <c r="JX74" s="9"/>
      <c r="JY74" s="9"/>
      <c r="JZ74" s="9"/>
      <c r="KA74" s="9"/>
      <c r="KB74" s="9"/>
      <c r="KC74" s="9"/>
      <c r="KD74" s="9"/>
      <c r="KE74" s="9"/>
      <c r="KF74" s="9"/>
      <c r="KG74" s="9"/>
      <c r="KH74" s="9"/>
      <c r="KI74" s="9"/>
      <c r="KJ74" s="9"/>
      <c r="KK74" s="9"/>
      <c r="KL74" s="9"/>
      <c r="KM74" s="9"/>
      <c r="KN74" s="9"/>
      <c r="KO74" s="9"/>
      <c r="KP74" s="9"/>
      <c r="KQ74" s="9"/>
      <c r="KR74" s="9"/>
      <c r="KS74" s="9"/>
      <c r="KT74" s="9"/>
      <c r="KU74" s="9"/>
      <c r="KV74" s="9"/>
      <c r="KW74" s="9"/>
      <c r="KX74" s="9"/>
      <c r="KY74" s="9"/>
      <c r="KZ74" s="9"/>
      <c r="LA74" s="9"/>
      <c r="LB74" s="9"/>
      <c r="LC74" s="9"/>
      <c r="LD74" s="9"/>
      <c r="LE74" s="9"/>
      <c r="LF74" s="9"/>
      <c r="LG74" s="9"/>
      <c r="LH74" s="9"/>
      <c r="LI74" s="9"/>
      <c r="LJ74" s="9"/>
      <c r="LK74" s="9"/>
      <c r="LL74" s="9"/>
      <c r="LM74" s="9"/>
      <c r="LN74" s="9"/>
      <c r="LO74" s="9"/>
      <c r="LP74" s="9"/>
      <c r="LQ74" s="9"/>
      <c r="LR74" s="9"/>
      <c r="LS74" s="9"/>
      <c r="LT74" s="9"/>
      <c r="LU74" s="9"/>
      <c r="LV74" s="9"/>
      <c r="LW74" s="9"/>
      <c r="LX74" s="9"/>
      <c r="LY74" s="9"/>
      <c r="LZ74" s="9"/>
      <c r="MA74" s="9"/>
      <c r="MB74" s="9"/>
      <c r="MC74" s="9"/>
      <c r="MD74" s="9"/>
      <c r="ME74" s="9"/>
      <c r="MF74" s="9"/>
      <c r="MG74" s="9"/>
      <c r="MH74" s="9"/>
      <c r="MI74" s="9"/>
      <c r="MJ74" s="9"/>
      <c r="MK74" s="9"/>
      <c r="ML74" s="9"/>
      <c r="MM74" s="9"/>
      <c r="MN74" s="9"/>
      <c r="MO74" s="9"/>
      <c r="MP74" s="9"/>
      <c r="MQ74" s="9"/>
      <c r="MR74" s="9"/>
      <c r="MS74" s="9"/>
      <c r="MT74" s="9"/>
      <c r="MU74" s="9"/>
      <c r="MV74" s="9"/>
      <c r="MW74" s="9"/>
      <c r="MX74" s="9"/>
      <c r="MY74" s="9"/>
      <c r="MZ74" s="9"/>
      <c r="NA74" s="9"/>
      <c r="NB74" s="9"/>
      <c r="NC74" s="9"/>
      <c r="ND74" s="9"/>
      <c r="NE74" s="9"/>
      <c r="NF74" s="9"/>
      <c r="NG74" s="9"/>
      <c r="NH74" s="9"/>
      <c r="NI74" s="9"/>
      <c r="NJ74" s="9"/>
      <c r="NK74" s="9"/>
      <c r="NL74" s="9"/>
      <c r="NM74" s="9"/>
      <c r="NN74" s="9"/>
      <c r="NO74" s="9"/>
      <c r="NP74" s="9"/>
      <c r="NQ74" s="9"/>
      <c r="NR74" s="9"/>
      <c r="NS74" s="9"/>
      <c r="NT74" s="9"/>
      <c r="NU74" s="9"/>
      <c r="NV74" s="9"/>
      <c r="NW74" s="9"/>
      <c r="NX74" s="9"/>
      <c r="NY74" s="9"/>
      <c r="NZ74" s="9"/>
      <c r="OA74" s="9"/>
      <c r="OB74" s="9"/>
      <c r="OC74" s="9"/>
      <c r="OD74" s="9"/>
      <c r="OE74" s="9"/>
      <c r="OF74" s="9"/>
      <c r="OG74" s="9"/>
      <c r="OH74" s="9"/>
      <c r="OI74" s="9"/>
      <c r="OJ74" s="9"/>
      <c r="OK74" s="9"/>
      <c r="OL74" s="9"/>
      <c r="OM74" s="9"/>
      <c r="ON74" s="9"/>
      <c r="OO74" s="9"/>
      <c r="OP74" s="9"/>
      <c r="OQ74" s="9"/>
      <c r="OR74" s="9"/>
      <c r="OS74" s="9"/>
      <c r="OT74" s="9"/>
      <c r="OU74" s="9"/>
      <c r="OV74" s="9"/>
      <c r="OW74" s="9"/>
      <c r="OX74" s="9"/>
      <c r="OY74" s="9"/>
      <c r="OZ74" s="9"/>
      <c r="PA74" s="9"/>
      <c r="PB74" s="9"/>
      <c r="PC74" s="9"/>
      <c r="PD74" s="9"/>
      <c r="PE74" s="9"/>
      <c r="PF74" s="9"/>
      <c r="PG74" s="9"/>
      <c r="PH74" s="9"/>
      <c r="PI74" s="9"/>
      <c r="PJ74" s="9"/>
      <c r="PK74" s="9"/>
      <c r="PL74" s="9"/>
      <c r="PM74" s="9"/>
      <c r="PN74" s="9"/>
      <c r="PO74" s="9"/>
      <c r="PP74" s="9"/>
      <c r="PQ74" s="9"/>
      <c r="PR74" s="9"/>
      <c r="PS74" s="9"/>
      <c r="PT74" s="9"/>
      <c r="PU74" s="9"/>
      <c r="PV74" s="9"/>
      <c r="PW74" s="9"/>
      <c r="PX74" s="9"/>
      <c r="PY74" s="9"/>
      <c r="PZ74" s="9"/>
      <c r="QA74" s="9"/>
      <c r="QB74" s="9"/>
      <c r="QC74" s="9"/>
      <c r="QD74" s="9"/>
      <c r="QE74" s="9"/>
      <c r="QF74" s="9"/>
      <c r="QG74" s="9"/>
      <c r="QH74" s="9"/>
      <c r="QI74" s="9"/>
      <c r="QJ74" s="9"/>
      <c r="QK74" s="9"/>
      <c r="QL74" s="9"/>
      <c r="QM74" s="9"/>
      <c r="QN74" s="9"/>
      <c r="QO74" s="9"/>
      <c r="QP74" s="9"/>
      <c r="QQ74" s="9"/>
      <c r="QR74" s="9"/>
      <c r="QS74" s="9"/>
      <c r="QT74" s="9"/>
      <c r="QU74" s="9"/>
      <c r="QV74" s="9"/>
      <c r="QW74" s="9"/>
      <c r="QX74" s="9"/>
      <c r="QY74" s="9"/>
      <c r="QZ74" s="9"/>
      <c r="RA74" s="9"/>
      <c r="RB74" s="9"/>
      <c r="RC74" s="9"/>
      <c r="RD74" s="9"/>
      <c r="RE74" s="9"/>
      <c r="RF74" s="9"/>
      <c r="RG74" s="9"/>
      <c r="RH74" s="9"/>
      <c r="RI74" s="9"/>
      <c r="RJ74" s="9"/>
      <c r="RK74" s="9"/>
      <c r="RL74" s="9"/>
      <c r="RM74" s="9"/>
      <c r="RN74" s="9"/>
      <c r="RO74" s="9"/>
      <c r="RP74" s="9"/>
      <c r="RQ74" s="9"/>
      <c r="RR74" s="9"/>
      <c r="RS74" s="9"/>
      <c r="RT74" s="9"/>
      <c r="RU74" s="9"/>
      <c r="RV74" s="9"/>
      <c r="RW74" s="9"/>
      <c r="RX74" s="9"/>
      <c r="RY74" s="9"/>
      <c r="RZ74" s="9"/>
      <c r="SA74" s="9"/>
      <c r="SB74" s="9"/>
      <c r="SC74" s="9"/>
      <c r="SD74" s="9"/>
      <c r="SE74" s="9"/>
      <c r="SF74" s="9"/>
      <c r="SG74" s="9"/>
      <c r="SH74" s="9"/>
      <c r="SI74" s="9"/>
      <c r="SJ74" s="9"/>
      <c r="SK74" s="9"/>
      <c r="SL74" s="9"/>
      <c r="SM74" s="9"/>
      <c r="SN74" s="9"/>
    </row>
    <row r="75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  <c r="IY75" s="9"/>
      <c r="IZ75" s="9"/>
      <c r="JA75" s="9"/>
      <c r="JB75" s="9"/>
      <c r="JC75" s="9"/>
      <c r="JD75" s="9"/>
      <c r="JE75" s="9"/>
      <c r="JF75" s="9"/>
      <c r="JG75" s="9"/>
      <c r="JH75" s="9"/>
      <c r="JI75" s="9"/>
      <c r="JJ75" s="9"/>
      <c r="JK75" s="9"/>
      <c r="JL75" s="9"/>
      <c r="JM75" s="9"/>
      <c r="JN75" s="9"/>
      <c r="JO75" s="9"/>
      <c r="JP75" s="9"/>
      <c r="JQ75" s="9"/>
      <c r="JR75" s="9"/>
      <c r="JS75" s="9"/>
      <c r="JT75" s="9"/>
      <c r="JU75" s="9"/>
      <c r="JV75" s="9"/>
      <c r="JW75" s="9"/>
      <c r="JX75" s="9"/>
      <c r="JY75" s="9"/>
      <c r="JZ75" s="9"/>
      <c r="KA75" s="9"/>
      <c r="KB75" s="9"/>
      <c r="KC75" s="9"/>
      <c r="KD75" s="9"/>
      <c r="KE75" s="9"/>
      <c r="KF75" s="9"/>
      <c r="KG75" s="9"/>
      <c r="KH75" s="9"/>
      <c r="KI75" s="9"/>
      <c r="KJ75" s="9"/>
      <c r="KK75" s="9"/>
      <c r="KL75" s="9"/>
      <c r="KM75" s="9"/>
      <c r="KN75" s="9"/>
      <c r="KO75" s="9"/>
      <c r="KP75" s="9"/>
      <c r="KQ75" s="9"/>
      <c r="KR75" s="9"/>
      <c r="KS75" s="9"/>
      <c r="KT75" s="9"/>
      <c r="KU75" s="9"/>
      <c r="KV75" s="9"/>
      <c r="KW75" s="9"/>
      <c r="KX75" s="9"/>
      <c r="KY75" s="9"/>
      <c r="KZ75" s="9"/>
      <c r="LA75" s="9"/>
      <c r="LB75" s="9"/>
      <c r="LC75" s="9"/>
      <c r="LD75" s="9"/>
      <c r="LE75" s="9"/>
      <c r="LF75" s="9"/>
      <c r="LG75" s="9"/>
      <c r="LH75" s="9"/>
      <c r="LI75" s="9"/>
      <c r="LJ75" s="9"/>
      <c r="LK75" s="9"/>
      <c r="LL75" s="9"/>
      <c r="LM75" s="9"/>
      <c r="LN75" s="9"/>
      <c r="LO75" s="9"/>
      <c r="LP75" s="9"/>
      <c r="LQ75" s="9"/>
      <c r="LR75" s="9"/>
      <c r="LS75" s="9"/>
      <c r="LT75" s="9"/>
      <c r="LU75" s="9"/>
      <c r="LV75" s="9"/>
      <c r="LW75" s="9"/>
      <c r="LX75" s="9"/>
      <c r="LY75" s="9"/>
      <c r="LZ75" s="9"/>
      <c r="MA75" s="9"/>
      <c r="MB75" s="9"/>
      <c r="MC75" s="9"/>
      <c r="MD75" s="9"/>
      <c r="ME75" s="9"/>
      <c r="MF75" s="9"/>
      <c r="MG75" s="9"/>
      <c r="MH75" s="9"/>
      <c r="MI75" s="9"/>
      <c r="MJ75" s="9"/>
      <c r="MK75" s="9"/>
      <c r="ML75" s="9"/>
      <c r="MM75" s="9"/>
      <c r="MN75" s="9"/>
      <c r="MO75" s="9"/>
      <c r="MP75" s="9"/>
      <c r="MQ75" s="9"/>
      <c r="MR75" s="9"/>
      <c r="MS75" s="9"/>
      <c r="MT75" s="9"/>
      <c r="MU75" s="9"/>
      <c r="MV75" s="9"/>
      <c r="MW75" s="9"/>
      <c r="MX75" s="9"/>
      <c r="MY75" s="9"/>
      <c r="MZ75" s="9"/>
      <c r="NA75" s="9"/>
      <c r="NB75" s="9"/>
      <c r="NC75" s="9"/>
      <c r="ND75" s="9"/>
      <c r="NE75" s="9"/>
      <c r="NF75" s="9"/>
      <c r="NG75" s="9"/>
      <c r="NH75" s="9"/>
      <c r="NI75" s="9"/>
      <c r="NJ75" s="9"/>
      <c r="NK75" s="9"/>
      <c r="NL75" s="9"/>
      <c r="NM75" s="9"/>
      <c r="NN75" s="9"/>
      <c r="NO75" s="9"/>
      <c r="NP75" s="9"/>
      <c r="NQ75" s="9"/>
      <c r="NR75" s="9"/>
      <c r="NS75" s="9"/>
      <c r="NT75" s="9"/>
      <c r="NU75" s="9"/>
      <c r="NV75" s="9"/>
      <c r="NW75" s="9"/>
      <c r="NX75" s="9"/>
      <c r="NY75" s="9"/>
      <c r="NZ75" s="9"/>
      <c r="OA75" s="9"/>
      <c r="OB75" s="9"/>
      <c r="OC75" s="9"/>
      <c r="OD75" s="9"/>
      <c r="OE75" s="9"/>
      <c r="OF75" s="9"/>
      <c r="OG75" s="9"/>
      <c r="OH75" s="9"/>
      <c r="OI75" s="9"/>
      <c r="OJ75" s="9"/>
      <c r="OK75" s="9"/>
      <c r="OL75" s="9"/>
      <c r="OM75" s="9"/>
      <c r="ON75" s="9"/>
      <c r="OO75" s="9"/>
      <c r="OP75" s="9"/>
      <c r="OQ75" s="9"/>
      <c r="OR75" s="9"/>
      <c r="OS75" s="9"/>
      <c r="OT75" s="9"/>
      <c r="OU75" s="9"/>
      <c r="OV75" s="9"/>
      <c r="OW75" s="9"/>
      <c r="OX75" s="9"/>
      <c r="OY75" s="9"/>
      <c r="OZ75" s="9"/>
      <c r="PA75" s="9"/>
      <c r="PB75" s="9"/>
      <c r="PC75" s="9"/>
      <c r="PD75" s="9"/>
      <c r="PE75" s="9"/>
      <c r="PF75" s="9"/>
      <c r="PG75" s="9"/>
      <c r="PH75" s="9"/>
      <c r="PI75" s="9"/>
      <c r="PJ75" s="9"/>
      <c r="PK75" s="9"/>
      <c r="PL75" s="9"/>
      <c r="PM75" s="9"/>
      <c r="PN75" s="9"/>
      <c r="PO75" s="9"/>
      <c r="PP75" s="9"/>
      <c r="PQ75" s="9"/>
      <c r="PR75" s="9"/>
      <c r="PS75" s="9"/>
      <c r="PT75" s="9"/>
      <c r="PU75" s="9"/>
      <c r="PV75" s="9"/>
      <c r="PW75" s="9"/>
      <c r="PX75" s="9"/>
      <c r="PY75" s="9"/>
      <c r="PZ75" s="9"/>
      <c r="QA75" s="9"/>
      <c r="QB75" s="9"/>
      <c r="QC75" s="9"/>
      <c r="QD75" s="9"/>
      <c r="QE75" s="9"/>
      <c r="QF75" s="9"/>
      <c r="QG75" s="9"/>
      <c r="QH75" s="9"/>
      <c r="QI75" s="9"/>
      <c r="QJ75" s="9"/>
      <c r="QK75" s="9"/>
      <c r="QL75" s="9"/>
      <c r="QM75" s="9"/>
      <c r="QN75" s="9"/>
      <c r="QO75" s="9"/>
      <c r="QP75" s="9"/>
      <c r="QQ75" s="9"/>
      <c r="QR75" s="9"/>
      <c r="QS75" s="9"/>
      <c r="QT75" s="9"/>
      <c r="QU75" s="9"/>
      <c r="QV75" s="9"/>
      <c r="QW75" s="9"/>
      <c r="QX75" s="9"/>
      <c r="QY75" s="9"/>
      <c r="QZ75" s="9"/>
      <c r="RA75" s="9"/>
      <c r="RB75" s="9"/>
      <c r="RC75" s="9"/>
      <c r="RD75" s="9"/>
      <c r="RE75" s="9"/>
      <c r="RF75" s="9"/>
      <c r="RG75" s="9"/>
      <c r="RH75" s="9"/>
      <c r="RI75" s="9"/>
      <c r="RJ75" s="9"/>
      <c r="RK75" s="9"/>
      <c r="RL75" s="9"/>
      <c r="RM75" s="9"/>
      <c r="RN75" s="9"/>
      <c r="RO75" s="9"/>
      <c r="RP75" s="9"/>
      <c r="RQ75" s="9"/>
      <c r="RR75" s="9"/>
      <c r="RS75" s="9"/>
      <c r="RT75" s="9"/>
      <c r="RU75" s="9"/>
      <c r="RV75" s="9"/>
      <c r="RW75" s="9"/>
      <c r="RX75" s="9"/>
      <c r="RY75" s="9"/>
      <c r="RZ75" s="9"/>
      <c r="SA75" s="9"/>
      <c r="SB75" s="9"/>
      <c r="SC75" s="9"/>
      <c r="SD75" s="9"/>
      <c r="SE75" s="9"/>
      <c r="SF75" s="9"/>
      <c r="SG75" s="9"/>
      <c r="SH75" s="9"/>
      <c r="SI75" s="9"/>
      <c r="SJ75" s="9"/>
      <c r="SK75" s="9"/>
      <c r="SL75" s="9"/>
      <c r="SM75" s="9"/>
      <c r="SN75" s="9"/>
    </row>
    <row r="76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  <c r="IY76" s="9"/>
      <c r="IZ76" s="9"/>
      <c r="JA76" s="9"/>
      <c r="JB76" s="9"/>
      <c r="JC76" s="9"/>
      <c r="JD76" s="9"/>
      <c r="JE76" s="9"/>
      <c r="JF76" s="9"/>
      <c r="JG76" s="9"/>
      <c r="JH76" s="9"/>
      <c r="JI76" s="9"/>
      <c r="JJ76" s="9"/>
      <c r="JK76" s="9"/>
      <c r="JL76" s="9"/>
      <c r="JM76" s="9"/>
      <c r="JN76" s="9"/>
      <c r="JO76" s="9"/>
      <c r="JP76" s="9"/>
      <c r="JQ76" s="9"/>
      <c r="JR76" s="9"/>
      <c r="JS76" s="9"/>
      <c r="JT76" s="9"/>
      <c r="JU76" s="9"/>
      <c r="JV76" s="9"/>
      <c r="JW76" s="9"/>
      <c r="JX76" s="9"/>
      <c r="JY76" s="9"/>
      <c r="JZ76" s="9"/>
      <c r="KA76" s="9"/>
      <c r="KB76" s="9"/>
      <c r="KC76" s="9"/>
      <c r="KD76" s="9"/>
      <c r="KE76" s="9"/>
      <c r="KF76" s="9"/>
      <c r="KG76" s="9"/>
      <c r="KH76" s="9"/>
      <c r="KI76" s="9"/>
      <c r="KJ76" s="9"/>
      <c r="KK76" s="9"/>
      <c r="KL76" s="9"/>
      <c r="KM76" s="9"/>
      <c r="KN76" s="9"/>
      <c r="KO76" s="9"/>
      <c r="KP76" s="9"/>
      <c r="KQ76" s="9"/>
      <c r="KR76" s="9"/>
      <c r="KS76" s="9"/>
      <c r="KT76" s="9"/>
      <c r="KU76" s="9"/>
      <c r="KV76" s="9"/>
      <c r="KW76" s="9"/>
      <c r="KX76" s="9"/>
      <c r="KY76" s="9"/>
      <c r="KZ76" s="9"/>
      <c r="LA76" s="9"/>
      <c r="LB76" s="9"/>
      <c r="LC76" s="9"/>
      <c r="LD76" s="9"/>
      <c r="LE76" s="9"/>
      <c r="LF76" s="9"/>
      <c r="LG76" s="9"/>
      <c r="LH76" s="9"/>
      <c r="LI76" s="9"/>
      <c r="LJ76" s="9"/>
      <c r="LK76" s="9"/>
      <c r="LL76" s="9"/>
      <c r="LM76" s="9"/>
      <c r="LN76" s="9"/>
      <c r="LO76" s="9"/>
      <c r="LP76" s="9"/>
      <c r="LQ76" s="9"/>
      <c r="LR76" s="9"/>
      <c r="LS76" s="9"/>
      <c r="LT76" s="9"/>
      <c r="LU76" s="9"/>
      <c r="LV76" s="9"/>
      <c r="LW76" s="9"/>
      <c r="LX76" s="9"/>
      <c r="LY76" s="9"/>
      <c r="LZ76" s="9"/>
      <c r="MA76" s="9"/>
      <c r="MB76" s="9"/>
      <c r="MC76" s="9"/>
      <c r="MD76" s="9"/>
      <c r="ME76" s="9"/>
      <c r="MF76" s="9"/>
      <c r="MG76" s="9"/>
      <c r="MH76" s="9"/>
      <c r="MI76" s="9"/>
      <c r="MJ76" s="9"/>
      <c r="MK76" s="9"/>
      <c r="ML76" s="9"/>
      <c r="MM76" s="9"/>
      <c r="MN76" s="9"/>
      <c r="MO76" s="9"/>
      <c r="MP76" s="9"/>
      <c r="MQ76" s="9"/>
      <c r="MR76" s="9"/>
      <c r="MS76" s="9"/>
      <c r="MT76" s="9"/>
      <c r="MU76" s="9"/>
      <c r="MV76" s="9"/>
      <c r="MW76" s="9"/>
      <c r="MX76" s="9"/>
      <c r="MY76" s="9"/>
      <c r="MZ76" s="9"/>
      <c r="NA76" s="9"/>
      <c r="NB76" s="9"/>
      <c r="NC76" s="9"/>
      <c r="ND76" s="9"/>
      <c r="NE76" s="9"/>
      <c r="NF76" s="9"/>
      <c r="NG76" s="9"/>
      <c r="NH76" s="9"/>
      <c r="NI76" s="9"/>
      <c r="NJ76" s="9"/>
      <c r="NK76" s="9"/>
      <c r="NL76" s="9"/>
      <c r="NM76" s="9"/>
      <c r="NN76" s="9"/>
      <c r="NO76" s="9"/>
      <c r="NP76" s="9"/>
      <c r="NQ76" s="9"/>
      <c r="NR76" s="9"/>
      <c r="NS76" s="9"/>
      <c r="NT76" s="9"/>
      <c r="NU76" s="9"/>
      <c r="NV76" s="9"/>
      <c r="NW76" s="9"/>
      <c r="NX76" s="9"/>
      <c r="NY76" s="9"/>
      <c r="NZ76" s="9"/>
      <c r="OA76" s="9"/>
      <c r="OB76" s="9"/>
      <c r="OC76" s="9"/>
      <c r="OD76" s="9"/>
      <c r="OE76" s="9"/>
      <c r="OF76" s="9"/>
      <c r="OG76" s="9"/>
      <c r="OH76" s="9"/>
      <c r="OI76" s="9"/>
      <c r="OJ76" s="9"/>
      <c r="OK76" s="9"/>
      <c r="OL76" s="9"/>
      <c r="OM76" s="9"/>
      <c r="ON76" s="9"/>
      <c r="OO76" s="9"/>
      <c r="OP76" s="9"/>
      <c r="OQ76" s="9"/>
      <c r="OR76" s="9"/>
      <c r="OS76" s="9"/>
      <c r="OT76" s="9"/>
      <c r="OU76" s="9"/>
      <c r="OV76" s="9"/>
      <c r="OW76" s="9"/>
      <c r="OX76" s="9"/>
      <c r="OY76" s="9"/>
      <c r="OZ76" s="9"/>
      <c r="PA76" s="9"/>
      <c r="PB76" s="9"/>
      <c r="PC76" s="9"/>
      <c r="PD76" s="9"/>
      <c r="PE76" s="9"/>
      <c r="PF76" s="9"/>
      <c r="PG76" s="9"/>
      <c r="PH76" s="9"/>
      <c r="PI76" s="9"/>
      <c r="PJ76" s="9"/>
      <c r="PK76" s="9"/>
      <c r="PL76" s="9"/>
      <c r="PM76" s="9"/>
      <c r="PN76" s="9"/>
      <c r="PO76" s="9"/>
      <c r="PP76" s="9"/>
      <c r="PQ76" s="9"/>
      <c r="PR76" s="9"/>
      <c r="PS76" s="9"/>
      <c r="PT76" s="9"/>
      <c r="PU76" s="9"/>
      <c r="PV76" s="9"/>
      <c r="PW76" s="9"/>
      <c r="PX76" s="9"/>
      <c r="PY76" s="9"/>
      <c r="PZ76" s="9"/>
      <c r="QA76" s="9"/>
      <c r="QB76" s="9"/>
      <c r="QC76" s="9"/>
      <c r="QD76" s="9"/>
      <c r="QE76" s="9"/>
      <c r="QF76" s="9"/>
      <c r="QG76" s="9"/>
      <c r="QH76" s="9"/>
      <c r="QI76" s="9"/>
      <c r="QJ76" s="9"/>
      <c r="QK76" s="9"/>
      <c r="QL76" s="9"/>
      <c r="QM76" s="9"/>
      <c r="QN76" s="9"/>
      <c r="QO76" s="9"/>
      <c r="QP76" s="9"/>
      <c r="QQ76" s="9"/>
      <c r="QR76" s="9"/>
      <c r="QS76" s="9"/>
      <c r="QT76" s="9"/>
      <c r="QU76" s="9"/>
      <c r="QV76" s="9"/>
      <c r="QW76" s="9"/>
      <c r="QX76" s="9"/>
      <c r="QY76" s="9"/>
      <c r="QZ76" s="9"/>
      <c r="RA76" s="9"/>
      <c r="RB76" s="9"/>
      <c r="RC76" s="9"/>
      <c r="RD76" s="9"/>
      <c r="RE76" s="9"/>
      <c r="RF76" s="9"/>
      <c r="RG76" s="9"/>
      <c r="RH76" s="9"/>
      <c r="RI76" s="9"/>
      <c r="RJ76" s="9"/>
      <c r="RK76" s="9"/>
      <c r="RL76" s="9"/>
      <c r="RM76" s="9"/>
      <c r="RN76" s="9"/>
      <c r="RO76" s="9"/>
      <c r="RP76" s="9"/>
      <c r="RQ76" s="9"/>
      <c r="RR76" s="9"/>
      <c r="RS76" s="9"/>
      <c r="RT76" s="9"/>
      <c r="RU76" s="9"/>
      <c r="RV76" s="9"/>
      <c r="RW76" s="9"/>
      <c r="RX76" s="9"/>
      <c r="RY76" s="9"/>
      <c r="RZ76" s="9"/>
      <c r="SA76" s="9"/>
      <c r="SB76" s="9"/>
      <c r="SC76" s="9"/>
      <c r="SD76" s="9"/>
      <c r="SE76" s="9"/>
      <c r="SF76" s="9"/>
      <c r="SG76" s="9"/>
      <c r="SH76" s="9"/>
      <c r="SI76" s="9"/>
      <c r="SJ76" s="9"/>
      <c r="SK76" s="9"/>
      <c r="SL76" s="9"/>
      <c r="SM76" s="9"/>
      <c r="SN76" s="9"/>
    </row>
    <row r="77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  <c r="IW77" s="9"/>
      <c r="IX77" s="9"/>
      <c r="IY77" s="9"/>
      <c r="IZ77" s="9"/>
      <c r="JA77" s="9"/>
      <c r="JB77" s="9"/>
      <c r="JC77" s="9"/>
      <c r="JD77" s="9"/>
      <c r="JE77" s="9"/>
      <c r="JF77" s="9"/>
      <c r="JG77" s="9"/>
      <c r="JH77" s="9"/>
      <c r="JI77" s="9"/>
      <c r="JJ77" s="9"/>
      <c r="JK77" s="9"/>
      <c r="JL77" s="9"/>
      <c r="JM77" s="9"/>
      <c r="JN77" s="9"/>
      <c r="JO77" s="9"/>
      <c r="JP77" s="9"/>
      <c r="JQ77" s="9"/>
      <c r="JR77" s="9"/>
      <c r="JS77" s="9"/>
      <c r="JT77" s="9"/>
      <c r="JU77" s="9"/>
      <c r="JV77" s="9"/>
      <c r="JW77" s="9"/>
      <c r="JX77" s="9"/>
      <c r="JY77" s="9"/>
      <c r="JZ77" s="9"/>
      <c r="KA77" s="9"/>
      <c r="KB77" s="9"/>
      <c r="KC77" s="9"/>
      <c r="KD77" s="9"/>
      <c r="KE77" s="9"/>
      <c r="KF77" s="9"/>
      <c r="KG77" s="9"/>
      <c r="KH77" s="9"/>
      <c r="KI77" s="9"/>
      <c r="KJ77" s="9"/>
      <c r="KK77" s="9"/>
      <c r="KL77" s="9"/>
      <c r="KM77" s="9"/>
      <c r="KN77" s="9"/>
      <c r="KO77" s="9"/>
      <c r="KP77" s="9"/>
      <c r="KQ77" s="9"/>
      <c r="KR77" s="9"/>
      <c r="KS77" s="9"/>
      <c r="KT77" s="9"/>
      <c r="KU77" s="9"/>
      <c r="KV77" s="9"/>
      <c r="KW77" s="9"/>
      <c r="KX77" s="9"/>
      <c r="KY77" s="9"/>
      <c r="KZ77" s="9"/>
      <c r="LA77" s="9"/>
      <c r="LB77" s="9"/>
      <c r="LC77" s="9"/>
      <c r="LD77" s="9"/>
      <c r="LE77" s="9"/>
      <c r="LF77" s="9"/>
      <c r="LG77" s="9"/>
      <c r="LH77" s="9"/>
      <c r="LI77" s="9"/>
      <c r="LJ77" s="9"/>
      <c r="LK77" s="9"/>
      <c r="LL77" s="9"/>
      <c r="LM77" s="9"/>
      <c r="LN77" s="9"/>
      <c r="LO77" s="9"/>
      <c r="LP77" s="9"/>
      <c r="LQ77" s="9"/>
      <c r="LR77" s="9"/>
      <c r="LS77" s="9"/>
      <c r="LT77" s="9"/>
      <c r="LU77" s="9"/>
      <c r="LV77" s="9"/>
      <c r="LW77" s="9"/>
      <c r="LX77" s="9"/>
      <c r="LY77" s="9"/>
      <c r="LZ77" s="9"/>
      <c r="MA77" s="9"/>
      <c r="MB77" s="9"/>
      <c r="MC77" s="9"/>
      <c r="MD77" s="9"/>
      <c r="ME77" s="9"/>
      <c r="MF77" s="9"/>
      <c r="MG77" s="9"/>
      <c r="MH77" s="9"/>
      <c r="MI77" s="9"/>
      <c r="MJ77" s="9"/>
      <c r="MK77" s="9"/>
      <c r="ML77" s="9"/>
      <c r="MM77" s="9"/>
      <c r="MN77" s="9"/>
      <c r="MO77" s="9"/>
      <c r="MP77" s="9"/>
      <c r="MQ77" s="9"/>
      <c r="MR77" s="9"/>
      <c r="MS77" s="9"/>
      <c r="MT77" s="9"/>
      <c r="MU77" s="9"/>
      <c r="MV77" s="9"/>
      <c r="MW77" s="9"/>
      <c r="MX77" s="9"/>
      <c r="MY77" s="9"/>
      <c r="MZ77" s="9"/>
      <c r="NA77" s="9"/>
      <c r="NB77" s="9"/>
      <c r="NC77" s="9"/>
      <c r="ND77" s="9"/>
      <c r="NE77" s="9"/>
      <c r="NF77" s="9"/>
      <c r="NG77" s="9"/>
      <c r="NH77" s="9"/>
      <c r="NI77" s="9"/>
      <c r="NJ77" s="9"/>
      <c r="NK77" s="9"/>
      <c r="NL77" s="9"/>
      <c r="NM77" s="9"/>
      <c r="NN77" s="9"/>
      <c r="NO77" s="9"/>
      <c r="NP77" s="9"/>
      <c r="NQ77" s="9"/>
      <c r="NR77" s="9"/>
      <c r="NS77" s="9"/>
      <c r="NT77" s="9"/>
      <c r="NU77" s="9"/>
      <c r="NV77" s="9"/>
      <c r="NW77" s="9"/>
      <c r="NX77" s="9"/>
      <c r="NY77" s="9"/>
      <c r="NZ77" s="9"/>
      <c r="OA77" s="9"/>
      <c r="OB77" s="9"/>
      <c r="OC77" s="9"/>
      <c r="OD77" s="9"/>
      <c r="OE77" s="9"/>
      <c r="OF77" s="9"/>
      <c r="OG77" s="9"/>
      <c r="OH77" s="9"/>
      <c r="OI77" s="9"/>
      <c r="OJ77" s="9"/>
      <c r="OK77" s="9"/>
      <c r="OL77" s="9"/>
      <c r="OM77" s="9"/>
      <c r="ON77" s="9"/>
      <c r="OO77" s="9"/>
      <c r="OP77" s="9"/>
      <c r="OQ77" s="9"/>
      <c r="OR77" s="9"/>
      <c r="OS77" s="9"/>
      <c r="OT77" s="9"/>
      <c r="OU77" s="9"/>
      <c r="OV77" s="9"/>
      <c r="OW77" s="9"/>
      <c r="OX77" s="9"/>
      <c r="OY77" s="9"/>
      <c r="OZ77" s="9"/>
      <c r="PA77" s="9"/>
      <c r="PB77" s="9"/>
      <c r="PC77" s="9"/>
      <c r="PD77" s="9"/>
      <c r="PE77" s="9"/>
      <c r="PF77" s="9"/>
      <c r="PG77" s="9"/>
      <c r="PH77" s="9"/>
      <c r="PI77" s="9"/>
      <c r="PJ77" s="9"/>
      <c r="PK77" s="9"/>
      <c r="PL77" s="9"/>
      <c r="PM77" s="9"/>
      <c r="PN77" s="9"/>
      <c r="PO77" s="9"/>
      <c r="PP77" s="9"/>
      <c r="PQ77" s="9"/>
      <c r="PR77" s="9"/>
      <c r="PS77" s="9"/>
      <c r="PT77" s="9"/>
      <c r="PU77" s="9"/>
      <c r="PV77" s="9"/>
      <c r="PW77" s="9"/>
      <c r="PX77" s="9"/>
      <c r="PY77" s="9"/>
      <c r="PZ77" s="9"/>
      <c r="QA77" s="9"/>
      <c r="QB77" s="9"/>
      <c r="QC77" s="9"/>
      <c r="QD77" s="9"/>
      <c r="QE77" s="9"/>
      <c r="QF77" s="9"/>
      <c r="QG77" s="9"/>
      <c r="QH77" s="9"/>
      <c r="QI77" s="9"/>
      <c r="QJ77" s="9"/>
      <c r="QK77" s="9"/>
      <c r="QL77" s="9"/>
      <c r="QM77" s="9"/>
      <c r="QN77" s="9"/>
      <c r="QO77" s="9"/>
      <c r="QP77" s="9"/>
      <c r="QQ77" s="9"/>
      <c r="QR77" s="9"/>
      <c r="QS77" s="9"/>
      <c r="QT77" s="9"/>
      <c r="QU77" s="9"/>
      <c r="QV77" s="9"/>
      <c r="QW77" s="9"/>
      <c r="QX77" s="9"/>
      <c r="QY77" s="9"/>
      <c r="QZ77" s="9"/>
      <c r="RA77" s="9"/>
      <c r="RB77" s="9"/>
      <c r="RC77" s="9"/>
      <c r="RD77" s="9"/>
      <c r="RE77" s="9"/>
      <c r="RF77" s="9"/>
      <c r="RG77" s="9"/>
      <c r="RH77" s="9"/>
      <c r="RI77" s="9"/>
      <c r="RJ77" s="9"/>
      <c r="RK77" s="9"/>
      <c r="RL77" s="9"/>
      <c r="RM77" s="9"/>
      <c r="RN77" s="9"/>
      <c r="RO77" s="9"/>
      <c r="RP77" s="9"/>
      <c r="RQ77" s="9"/>
      <c r="RR77" s="9"/>
      <c r="RS77" s="9"/>
      <c r="RT77" s="9"/>
      <c r="RU77" s="9"/>
      <c r="RV77" s="9"/>
      <c r="RW77" s="9"/>
      <c r="RX77" s="9"/>
      <c r="RY77" s="9"/>
      <c r="RZ77" s="9"/>
      <c r="SA77" s="9"/>
      <c r="SB77" s="9"/>
      <c r="SC77" s="9"/>
      <c r="SD77" s="9"/>
      <c r="SE77" s="9"/>
      <c r="SF77" s="9"/>
      <c r="SG77" s="9"/>
      <c r="SH77" s="9"/>
      <c r="SI77" s="9"/>
      <c r="SJ77" s="9"/>
      <c r="SK77" s="9"/>
      <c r="SL77" s="9"/>
      <c r="SM77" s="9"/>
      <c r="SN77" s="9"/>
    </row>
    <row r="78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  <c r="IW78" s="9"/>
      <c r="IX78" s="9"/>
      <c r="IY78" s="9"/>
      <c r="IZ78" s="9"/>
      <c r="JA78" s="9"/>
      <c r="JB78" s="9"/>
      <c r="JC78" s="9"/>
      <c r="JD78" s="9"/>
      <c r="JE78" s="9"/>
      <c r="JF78" s="9"/>
      <c r="JG78" s="9"/>
      <c r="JH78" s="9"/>
      <c r="JI78" s="9"/>
      <c r="JJ78" s="9"/>
      <c r="JK78" s="9"/>
      <c r="JL78" s="9"/>
      <c r="JM78" s="9"/>
      <c r="JN78" s="9"/>
      <c r="JO78" s="9"/>
      <c r="JP78" s="9"/>
      <c r="JQ78" s="9"/>
      <c r="JR78" s="9"/>
      <c r="JS78" s="9"/>
      <c r="JT78" s="9"/>
      <c r="JU78" s="9"/>
      <c r="JV78" s="9"/>
      <c r="JW78" s="9"/>
      <c r="JX78" s="9"/>
      <c r="JY78" s="9"/>
      <c r="JZ78" s="9"/>
      <c r="KA78" s="9"/>
      <c r="KB78" s="9"/>
      <c r="KC78" s="9"/>
      <c r="KD78" s="9"/>
      <c r="KE78" s="9"/>
      <c r="KF78" s="9"/>
      <c r="KG78" s="9"/>
      <c r="KH78" s="9"/>
      <c r="KI78" s="9"/>
      <c r="KJ78" s="9"/>
      <c r="KK78" s="9"/>
      <c r="KL78" s="9"/>
      <c r="KM78" s="9"/>
      <c r="KN78" s="9"/>
      <c r="KO78" s="9"/>
      <c r="KP78" s="9"/>
      <c r="KQ78" s="9"/>
      <c r="KR78" s="9"/>
      <c r="KS78" s="9"/>
      <c r="KT78" s="9"/>
      <c r="KU78" s="9"/>
      <c r="KV78" s="9"/>
      <c r="KW78" s="9"/>
      <c r="KX78" s="9"/>
      <c r="KY78" s="9"/>
      <c r="KZ78" s="9"/>
      <c r="LA78" s="9"/>
      <c r="LB78" s="9"/>
      <c r="LC78" s="9"/>
      <c r="LD78" s="9"/>
      <c r="LE78" s="9"/>
      <c r="LF78" s="9"/>
      <c r="LG78" s="9"/>
      <c r="LH78" s="9"/>
      <c r="LI78" s="9"/>
      <c r="LJ78" s="9"/>
      <c r="LK78" s="9"/>
      <c r="LL78" s="9"/>
      <c r="LM78" s="9"/>
      <c r="LN78" s="9"/>
      <c r="LO78" s="9"/>
      <c r="LP78" s="9"/>
      <c r="LQ78" s="9"/>
      <c r="LR78" s="9"/>
      <c r="LS78" s="9"/>
      <c r="LT78" s="9"/>
      <c r="LU78" s="9"/>
      <c r="LV78" s="9"/>
      <c r="LW78" s="9"/>
      <c r="LX78" s="9"/>
      <c r="LY78" s="9"/>
      <c r="LZ78" s="9"/>
      <c r="MA78" s="9"/>
      <c r="MB78" s="9"/>
      <c r="MC78" s="9"/>
      <c r="MD78" s="9"/>
      <c r="ME78" s="9"/>
      <c r="MF78" s="9"/>
      <c r="MG78" s="9"/>
      <c r="MH78" s="9"/>
      <c r="MI78" s="9"/>
      <c r="MJ78" s="9"/>
      <c r="MK78" s="9"/>
      <c r="ML78" s="9"/>
      <c r="MM78" s="9"/>
      <c r="MN78" s="9"/>
      <c r="MO78" s="9"/>
      <c r="MP78" s="9"/>
      <c r="MQ78" s="9"/>
      <c r="MR78" s="9"/>
      <c r="MS78" s="9"/>
      <c r="MT78" s="9"/>
      <c r="MU78" s="9"/>
      <c r="MV78" s="9"/>
      <c r="MW78" s="9"/>
      <c r="MX78" s="9"/>
      <c r="MY78" s="9"/>
      <c r="MZ78" s="9"/>
      <c r="NA78" s="9"/>
      <c r="NB78" s="9"/>
      <c r="NC78" s="9"/>
      <c r="ND78" s="9"/>
      <c r="NE78" s="9"/>
      <c r="NF78" s="9"/>
      <c r="NG78" s="9"/>
      <c r="NH78" s="9"/>
      <c r="NI78" s="9"/>
      <c r="NJ78" s="9"/>
      <c r="NK78" s="9"/>
      <c r="NL78" s="9"/>
      <c r="NM78" s="9"/>
      <c r="NN78" s="9"/>
      <c r="NO78" s="9"/>
      <c r="NP78" s="9"/>
      <c r="NQ78" s="9"/>
      <c r="NR78" s="9"/>
      <c r="NS78" s="9"/>
      <c r="NT78" s="9"/>
      <c r="NU78" s="9"/>
      <c r="NV78" s="9"/>
      <c r="NW78" s="9"/>
      <c r="NX78" s="9"/>
      <c r="NY78" s="9"/>
      <c r="NZ78" s="9"/>
      <c r="OA78" s="9"/>
      <c r="OB78" s="9"/>
      <c r="OC78" s="9"/>
      <c r="OD78" s="9"/>
      <c r="OE78" s="9"/>
      <c r="OF78" s="9"/>
      <c r="OG78" s="9"/>
      <c r="OH78" s="9"/>
      <c r="OI78" s="9"/>
      <c r="OJ78" s="9"/>
      <c r="OK78" s="9"/>
      <c r="OL78" s="9"/>
      <c r="OM78" s="9"/>
      <c r="ON78" s="9"/>
      <c r="OO78" s="9"/>
      <c r="OP78" s="9"/>
      <c r="OQ78" s="9"/>
      <c r="OR78" s="9"/>
      <c r="OS78" s="9"/>
      <c r="OT78" s="9"/>
      <c r="OU78" s="9"/>
      <c r="OV78" s="9"/>
      <c r="OW78" s="9"/>
      <c r="OX78" s="9"/>
      <c r="OY78" s="9"/>
      <c r="OZ78" s="9"/>
      <c r="PA78" s="9"/>
      <c r="PB78" s="9"/>
      <c r="PC78" s="9"/>
      <c r="PD78" s="9"/>
      <c r="PE78" s="9"/>
      <c r="PF78" s="9"/>
      <c r="PG78" s="9"/>
      <c r="PH78" s="9"/>
      <c r="PI78" s="9"/>
      <c r="PJ78" s="9"/>
      <c r="PK78" s="9"/>
      <c r="PL78" s="9"/>
      <c r="PM78" s="9"/>
      <c r="PN78" s="9"/>
      <c r="PO78" s="9"/>
      <c r="PP78" s="9"/>
      <c r="PQ78" s="9"/>
      <c r="PR78" s="9"/>
      <c r="PS78" s="9"/>
      <c r="PT78" s="9"/>
      <c r="PU78" s="9"/>
      <c r="PV78" s="9"/>
      <c r="PW78" s="9"/>
      <c r="PX78" s="9"/>
      <c r="PY78" s="9"/>
      <c r="PZ78" s="9"/>
      <c r="QA78" s="9"/>
      <c r="QB78" s="9"/>
      <c r="QC78" s="9"/>
      <c r="QD78" s="9"/>
      <c r="QE78" s="9"/>
      <c r="QF78" s="9"/>
      <c r="QG78" s="9"/>
      <c r="QH78" s="9"/>
      <c r="QI78" s="9"/>
      <c r="QJ78" s="9"/>
      <c r="QK78" s="9"/>
      <c r="QL78" s="9"/>
      <c r="QM78" s="9"/>
      <c r="QN78" s="9"/>
      <c r="QO78" s="9"/>
      <c r="QP78" s="9"/>
      <c r="QQ78" s="9"/>
      <c r="QR78" s="9"/>
      <c r="QS78" s="9"/>
      <c r="QT78" s="9"/>
      <c r="QU78" s="9"/>
      <c r="QV78" s="9"/>
      <c r="QW78" s="9"/>
      <c r="QX78" s="9"/>
      <c r="QY78" s="9"/>
      <c r="QZ78" s="9"/>
      <c r="RA78" s="9"/>
      <c r="RB78" s="9"/>
      <c r="RC78" s="9"/>
      <c r="RD78" s="9"/>
      <c r="RE78" s="9"/>
      <c r="RF78" s="9"/>
      <c r="RG78" s="9"/>
      <c r="RH78" s="9"/>
      <c r="RI78" s="9"/>
      <c r="RJ78" s="9"/>
      <c r="RK78" s="9"/>
      <c r="RL78" s="9"/>
      <c r="RM78" s="9"/>
      <c r="RN78" s="9"/>
      <c r="RO78" s="9"/>
      <c r="RP78" s="9"/>
      <c r="RQ78" s="9"/>
      <c r="RR78" s="9"/>
      <c r="RS78" s="9"/>
      <c r="RT78" s="9"/>
      <c r="RU78" s="9"/>
      <c r="RV78" s="9"/>
      <c r="RW78" s="9"/>
      <c r="RX78" s="9"/>
      <c r="RY78" s="9"/>
      <c r="RZ78" s="9"/>
      <c r="SA78" s="9"/>
      <c r="SB78" s="9"/>
      <c r="SC78" s="9"/>
      <c r="SD78" s="9"/>
      <c r="SE78" s="9"/>
      <c r="SF78" s="9"/>
      <c r="SG78" s="9"/>
      <c r="SH78" s="9"/>
      <c r="SI78" s="9"/>
      <c r="SJ78" s="9"/>
      <c r="SK78" s="9"/>
      <c r="SL78" s="9"/>
      <c r="SM78" s="9"/>
      <c r="SN78" s="9"/>
    </row>
    <row r="79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  <c r="IW79" s="9"/>
      <c r="IX79" s="9"/>
      <c r="IY79" s="9"/>
      <c r="IZ79" s="9"/>
      <c r="JA79" s="9"/>
      <c r="JB79" s="9"/>
      <c r="JC79" s="9"/>
      <c r="JD79" s="9"/>
      <c r="JE79" s="9"/>
      <c r="JF79" s="9"/>
      <c r="JG79" s="9"/>
      <c r="JH79" s="9"/>
      <c r="JI79" s="9"/>
      <c r="JJ79" s="9"/>
      <c r="JK79" s="9"/>
      <c r="JL79" s="9"/>
      <c r="JM79" s="9"/>
      <c r="JN79" s="9"/>
      <c r="JO79" s="9"/>
      <c r="JP79" s="9"/>
      <c r="JQ79" s="9"/>
      <c r="JR79" s="9"/>
      <c r="JS79" s="9"/>
      <c r="JT79" s="9"/>
      <c r="JU79" s="9"/>
      <c r="JV79" s="9"/>
      <c r="JW79" s="9"/>
      <c r="JX79" s="9"/>
      <c r="JY79" s="9"/>
      <c r="JZ79" s="9"/>
      <c r="KA79" s="9"/>
      <c r="KB79" s="9"/>
      <c r="KC79" s="9"/>
      <c r="KD79" s="9"/>
      <c r="KE79" s="9"/>
      <c r="KF79" s="9"/>
      <c r="KG79" s="9"/>
      <c r="KH79" s="9"/>
      <c r="KI79" s="9"/>
      <c r="KJ79" s="9"/>
      <c r="KK79" s="9"/>
      <c r="KL79" s="9"/>
      <c r="KM79" s="9"/>
      <c r="KN79" s="9"/>
      <c r="KO79" s="9"/>
      <c r="KP79" s="9"/>
      <c r="KQ79" s="9"/>
      <c r="KR79" s="9"/>
      <c r="KS79" s="9"/>
      <c r="KT79" s="9"/>
      <c r="KU79" s="9"/>
      <c r="KV79" s="9"/>
      <c r="KW79" s="9"/>
      <c r="KX79" s="9"/>
      <c r="KY79" s="9"/>
      <c r="KZ79" s="9"/>
      <c r="LA79" s="9"/>
      <c r="LB79" s="9"/>
      <c r="LC79" s="9"/>
      <c r="LD79" s="9"/>
      <c r="LE79" s="9"/>
      <c r="LF79" s="9"/>
      <c r="LG79" s="9"/>
      <c r="LH79" s="9"/>
      <c r="LI79" s="9"/>
      <c r="LJ79" s="9"/>
      <c r="LK79" s="9"/>
      <c r="LL79" s="9"/>
      <c r="LM79" s="9"/>
      <c r="LN79" s="9"/>
      <c r="LO79" s="9"/>
      <c r="LP79" s="9"/>
      <c r="LQ79" s="9"/>
      <c r="LR79" s="9"/>
      <c r="LS79" s="9"/>
      <c r="LT79" s="9"/>
      <c r="LU79" s="9"/>
      <c r="LV79" s="9"/>
      <c r="LW79" s="9"/>
      <c r="LX79" s="9"/>
      <c r="LY79" s="9"/>
      <c r="LZ79" s="9"/>
      <c r="MA79" s="9"/>
      <c r="MB79" s="9"/>
      <c r="MC79" s="9"/>
      <c r="MD79" s="9"/>
      <c r="ME79" s="9"/>
      <c r="MF79" s="9"/>
      <c r="MG79" s="9"/>
      <c r="MH79" s="9"/>
      <c r="MI79" s="9"/>
      <c r="MJ79" s="9"/>
      <c r="MK79" s="9"/>
      <c r="ML79" s="9"/>
      <c r="MM79" s="9"/>
      <c r="MN79" s="9"/>
      <c r="MO79" s="9"/>
      <c r="MP79" s="9"/>
      <c r="MQ79" s="9"/>
      <c r="MR79" s="9"/>
      <c r="MS79" s="9"/>
      <c r="MT79" s="9"/>
      <c r="MU79" s="9"/>
      <c r="MV79" s="9"/>
      <c r="MW79" s="9"/>
      <c r="MX79" s="9"/>
      <c r="MY79" s="9"/>
      <c r="MZ79" s="9"/>
      <c r="NA79" s="9"/>
      <c r="NB79" s="9"/>
      <c r="NC79" s="9"/>
      <c r="ND79" s="9"/>
      <c r="NE79" s="9"/>
      <c r="NF79" s="9"/>
      <c r="NG79" s="9"/>
      <c r="NH79" s="9"/>
      <c r="NI79" s="9"/>
      <c r="NJ79" s="9"/>
      <c r="NK79" s="9"/>
      <c r="NL79" s="9"/>
      <c r="NM79" s="9"/>
      <c r="NN79" s="9"/>
      <c r="NO79" s="9"/>
      <c r="NP79" s="9"/>
      <c r="NQ79" s="9"/>
      <c r="NR79" s="9"/>
      <c r="NS79" s="9"/>
      <c r="NT79" s="9"/>
      <c r="NU79" s="9"/>
      <c r="NV79" s="9"/>
      <c r="NW79" s="9"/>
      <c r="NX79" s="9"/>
      <c r="NY79" s="9"/>
      <c r="NZ79" s="9"/>
      <c r="OA79" s="9"/>
      <c r="OB79" s="9"/>
      <c r="OC79" s="9"/>
      <c r="OD79" s="9"/>
      <c r="OE79" s="9"/>
      <c r="OF79" s="9"/>
      <c r="OG79" s="9"/>
      <c r="OH79" s="9"/>
      <c r="OI79" s="9"/>
      <c r="OJ79" s="9"/>
      <c r="OK79" s="9"/>
      <c r="OL79" s="9"/>
      <c r="OM79" s="9"/>
      <c r="ON79" s="9"/>
      <c r="OO79" s="9"/>
      <c r="OP79" s="9"/>
      <c r="OQ79" s="9"/>
      <c r="OR79" s="9"/>
      <c r="OS79" s="9"/>
      <c r="OT79" s="9"/>
      <c r="OU79" s="9"/>
      <c r="OV79" s="9"/>
      <c r="OW79" s="9"/>
      <c r="OX79" s="9"/>
      <c r="OY79" s="9"/>
      <c r="OZ79" s="9"/>
      <c r="PA79" s="9"/>
      <c r="PB79" s="9"/>
      <c r="PC79" s="9"/>
      <c r="PD79" s="9"/>
      <c r="PE79" s="9"/>
      <c r="PF79" s="9"/>
      <c r="PG79" s="9"/>
      <c r="PH79" s="9"/>
      <c r="PI79" s="9"/>
      <c r="PJ79" s="9"/>
      <c r="PK79" s="9"/>
      <c r="PL79" s="9"/>
      <c r="PM79" s="9"/>
      <c r="PN79" s="9"/>
      <c r="PO79" s="9"/>
      <c r="PP79" s="9"/>
      <c r="PQ79" s="9"/>
      <c r="PR79" s="9"/>
      <c r="PS79" s="9"/>
      <c r="PT79" s="9"/>
      <c r="PU79" s="9"/>
      <c r="PV79" s="9"/>
      <c r="PW79" s="9"/>
      <c r="PX79" s="9"/>
      <c r="PY79" s="9"/>
      <c r="PZ79" s="9"/>
      <c r="QA79" s="9"/>
      <c r="QB79" s="9"/>
      <c r="QC79" s="9"/>
      <c r="QD79" s="9"/>
      <c r="QE79" s="9"/>
      <c r="QF79" s="9"/>
      <c r="QG79" s="9"/>
      <c r="QH79" s="9"/>
      <c r="QI79" s="9"/>
      <c r="QJ79" s="9"/>
      <c r="QK79" s="9"/>
      <c r="QL79" s="9"/>
      <c r="QM79" s="9"/>
      <c r="QN79" s="9"/>
      <c r="QO79" s="9"/>
      <c r="QP79" s="9"/>
      <c r="QQ79" s="9"/>
      <c r="QR79" s="9"/>
      <c r="QS79" s="9"/>
      <c r="QT79" s="9"/>
      <c r="QU79" s="9"/>
      <c r="QV79" s="9"/>
      <c r="QW79" s="9"/>
      <c r="QX79" s="9"/>
      <c r="QY79" s="9"/>
      <c r="QZ79" s="9"/>
      <c r="RA79" s="9"/>
      <c r="RB79" s="9"/>
      <c r="RC79" s="9"/>
      <c r="RD79" s="9"/>
      <c r="RE79" s="9"/>
      <c r="RF79" s="9"/>
      <c r="RG79" s="9"/>
      <c r="RH79" s="9"/>
      <c r="RI79" s="9"/>
      <c r="RJ79" s="9"/>
      <c r="RK79" s="9"/>
      <c r="RL79" s="9"/>
      <c r="RM79" s="9"/>
      <c r="RN79" s="9"/>
      <c r="RO79" s="9"/>
      <c r="RP79" s="9"/>
      <c r="RQ79" s="9"/>
      <c r="RR79" s="9"/>
      <c r="RS79" s="9"/>
      <c r="RT79" s="9"/>
      <c r="RU79" s="9"/>
      <c r="RV79" s="9"/>
      <c r="RW79" s="9"/>
      <c r="RX79" s="9"/>
      <c r="RY79" s="9"/>
      <c r="RZ79" s="9"/>
      <c r="SA79" s="9"/>
      <c r="SB79" s="9"/>
      <c r="SC79" s="9"/>
      <c r="SD79" s="9"/>
      <c r="SE79" s="9"/>
      <c r="SF79" s="9"/>
      <c r="SG79" s="9"/>
      <c r="SH79" s="9"/>
      <c r="SI79" s="9"/>
      <c r="SJ79" s="9"/>
      <c r="SK79" s="9"/>
      <c r="SL79" s="9"/>
      <c r="SM79" s="9"/>
      <c r="SN79" s="9"/>
    </row>
    <row r="80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  <c r="IY80" s="9"/>
      <c r="IZ80" s="9"/>
      <c r="JA80" s="9"/>
      <c r="JB80" s="9"/>
      <c r="JC80" s="9"/>
      <c r="JD80" s="9"/>
      <c r="JE80" s="9"/>
      <c r="JF80" s="9"/>
      <c r="JG80" s="9"/>
      <c r="JH80" s="9"/>
      <c r="JI80" s="9"/>
      <c r="JJ80" s="9"/>
      <c r="JK80" s="9"/>
      <c r="JL80" s="9"/>
      <c r="JM80" s="9"/>
      <c r="JN80" s="9"/>
      <c r="JO80" s="9"/>
      <c r="JP80" s="9"/>
      <c r="JQ80" s="9"/>
      <c r="JR80" s="9"/>
      <c r="JS80" s="9"/>
      <c r="JT80" s="9"/>
      <c r="JU80" s="9"/>
      <c r="JV80" s="9"/>
      <c r="JW80" s="9"/>
      <c r="JX80" s="9"/>
      <c r="JY80" s="9"/>
      <c r="JZ80" s="9"/>
      <c r="KA80" s="9"/>
      <c r="KB80" s="9"/>
      <c r="KC80" s="9"/>
      <c r="KD80" s="9"/>
      <c r="KE80" s="9"/>
      <c r="KF80" s="9"/>
      <c r="KG80" s="9"/>
      <c r="KH80" s="9"/>
      <c r="KI80" s="9"/>
      <c r="KJ80" s="9"/>
      <c r="KK80" s="9"/>
      <c r="KL80" s="9"/>
      <c r="KM80" s="9"/>
      <c r="KN80" s="9"/>
      <c r="KO80" s="9"/>
      <c r="KP80" s="9"/>
      <c r="KQ80" s="9"/>
      <c r="KR80" s="9"/>
      <c r="KS80" s="9"/>
      <c r="KT80" s="9"/>
      <c r="KU80" s="9"/>
      <c r="KV80" s="9"/>
      <c r="KW80" s="9"/>
      <c r="KX80" s="9"/>
      <c r="KY80" s="9"/>
      <c r="KZ80" s="9"/>
      <c r="LA80" s="9"/>
      <c r="LB80" s="9"/>
      <c r="LC80" s="9"/>
      <c r="LD80" s="9"/>
      <c r="LE80" s="9"/>
      <c r="LF80" s="9"/>
      <c r="LG80" s="9"/>
      <c r="LH80" s="9"/>
      <c r="LI80" s="9"/>
      <c r="LJ80" s="9"/>
      <c r="LK80" s="9"/>
      <c r="LL80" s="9"/>
      <c r="LM80" s="9"/>
      <c r="LN80" s="9"/>
      <c r="LO80" s="9"/>
      <c r="LP80" s="9"/>
      <c r="LQ80" s="9"/>
      <c r="LR80" s="9"/>
      <c r="LS80" s="9"/>
      <c r="LT80" s="9"/>
      <c r="LU80" s="9"/>
      <c r="LV80" s="9"/>
      <c r="LW80" s="9"/>
      <c r="LX80" s="9"/>
      <c r="LY80" s="9"/>
      <c r="LZ80" s="9"/>
      <c r="MA80" s="9"/>
      <c r="MB80" s="9"/>
      <c r="MC80" s="9"/>
      <c r="MD80" s="9"/>
      <c r="ME80" s="9"/>
      <c r="MF80" s="9"/>
      <c r="MG80" s="9"/>
      <c r="MH80" s="9"/>
      <c r="MI80" s="9"/>
      <c r="MJ80" s="9"/>
      <c r="MK80" s="9"/>
      <c r="ML80" s="9"/>
      <c r="MM80" s="9"/>
      <c r="MN80" s="9"/>
      <c r="MO80" s="9"/>
      <c r="MP80" s="9"/>
      <c r="MQ80" s="9"/>
      <c r="MR80" s="9"/>
      <c r="MS80" s="9"/>
      <c r="MT80" s="9"/>
      <c r="MU80" s="9"/>
      <c r="MV80" s="9"/>
      <c r="MW80" s="9"/>
      <c r="MX80" s="9"/>
      <c r="MY80" s="9"/>
      <c r="MZ80" s="9"/>
      <c r="NA80" s="9"/>
      <c r="NB80" s="9"/>
      <c r="NC80" s="9"/>
      <c r="ND80" s="9"/>
      <c r="NE80" s="9"/>
      <c r="NF80" s="9"/>
      <c r="NG80" s="9"/>
      <c r="NH80" s="9"/>
      <c r="NI80" s="9"/>
      <c r="NJ80" s="9"/>
      <c r="NK80" s="9"/>
      <c r="NL80" s="9"/>
      <c r="NM80" s="9"/>
      <c r="NN80" s="9"/>
      <c r="NO80" s="9"/>
      <c r="NP80" s="9"/>
      <c r="NQ80" s="9"/>
      <c r="NR80" s="9"/>
      <c r="NS80" s="9"/>
      <c r="NT80" s="9"/>
      <c r="NU80" s="9"/>
      <c r="NV80" s="9"/>
      <c r="NW80" s="9"/>
      <c r="NX80" s="9"/>
      <c r="NY80" s="9"/>
      <c r="NZ80" s="9"/>
      <c r="OA80" s="9"/>
      <c r="OB80" s="9"/>
      <c r="OC80" s="9"/>
      <c r="OD80" s="9"/>
      <c r="OE80" s="9"/>
      <c r="OF80" s="9"/>
      <c r="OG80" s="9"/>
      <c r="OH80" s="9"/>
      <c r="OI80" s="9"/>
      <c r="OJ80" s="9"/>
      <c r="OK80" s="9"/>
      <c r="OL80" s="9"/>
      <c r="OM80" s="9"/>
      <c r="ON80" s="9"/>
      <c r="OO80" s="9"/>
      <c r="OP80" s="9"/>
      <c r="OQ80" s="9"/>
      <c r="OR80" s="9"/>
      <c r="OS80" s="9"/>
      <c r="OT80" s="9"/>
      <c r="OU80" s="9"/>
      <c r="OV80" s="9"/>
      <c r="OW80" s="9"/>
      <c r="OX80" s="9"/>
      <c r="OY80" s="9"/>
      <c r="OZ80" s="9"/>
      <c r="PA80" s="9"/>
      <c r="PB80" s="9"/>
      <c r="PC80" s="9"/>
      <c r="PD80" s="9"/>
      <c r="PE80" s="9"/>
      <c r="PF80" s="9"/>
      <c r="PG80" s="9"/>
      <c r="PH80" s="9"/>
      <c r="PI80" s="9"/>
      <c r="PJ80" s="9"/>
      <c r="PK80" s="9"/>
      <c r="PL80" s="9"/>
      <c r="PM80" s="9"/>
      <c r="PN80" s="9"/>
      <c r="PO80" s="9"/>
      <c r="PP80" s="9"/>
      <c r="PQ80" s="9"/>
      <c r="PR80" s="9"/>
      <c r="PS80" s="9"/>
      <c r="PT80" s="9"/>
      <c r="PU80" s="9"/>
      <c r="PV80" s="9"/>
      <c r="PW80" s="9"/>
      <c r="PX80" s="9"/>
      <c r="PY80" s="9"/>
      <c r="PZ80" s="9"/>
      <c r="QA80" s="9"/>
      <c r="QB80" s="9"/>
      <c r="QC80" s="9"/>
      <c r="QD80" s="9"/>
      <c r="QE80" s="9"/>
      <c r="QF80" s="9"/>
      <c r="QG80" s="9"/>
      <c r="QH80" s="9"/>
      <c r="QI80" s="9"/>
      <c r="QJ80" s="9"/>
      <c r="QK80" s="9"/>
      <c r="QL80" s="9"/>
      <c r="QM80" s="9"/>
      <c r="QN80" s="9"/>
      <c r="QO80" s="9"/>
      <c r="QP80" s="9"/>
      <c r="QQ80" s="9"/>
      <c r="QR80" s="9"/>
      <c r="QS80" s="9"/>
      <c r="QT80" s="9"/>
      <c r="QU80" s="9"/>
      <c r="QV80" s="9"/>
      <c r="QW80" s="9"/>
      <c r="QX80" s="9"/>
      <c r="QY80" s="9"/>
      <c r="QZ80" s="9"/>
      <c r="RA80" s="9"/>
      <c r="RB80" s="9"/>
      <c r="RC80" s="9"/>
      <c r="RD80" s="9"/>
      <c r="RE80" s="9"/>
      <c r="RF80" s="9"/>
      <c r="RG80" s="9"/>
      <c r="RH80" s="9"/>
      <c r="RI80" s="9"/>
      <c r="RJ80" s="9"/>
      <c r="RK80" s="9"/>
      <c r="RL80" s="9"/>
      <c r="RM80" s="9"/>
      <c r="RN80" s="9"/>
      <c r="RO80" s="9"/>
      <c r="RP80" s="9"/>
      <c r="RQ80" s="9"/>
      <c r="RR80" s="9"/>
      <c r="RS80" s="9"/>
      <c r="RT80" s="9"/>
      <c r="RU80" s="9"/>
      <c r="RV80" s="9"/>
      <c r="RW80" s="9"/>
      <c r="RX80" s="9"/>
      <c r="RY80" s="9"/>
      <c r="RZ80" s="9"/>
      <c r="SA80" s="9"/>
      <c r="SB80" s="9"/>
      <c r="SC80" s="9"/>
      <c r="SD80" s="9"/>
      <c r="SE80" s="9"/>
      <c r="SF80" s="9"/>
      <c r="SG80" s="9"/>
      <c r="SH80" s="9"/>
      <c r="SI80" s="9"/>
      <c r="SJ80" s="9"/>
      <c r="SK80" s="9"/>
      <c r="SL80" s="9"/>
      <c r="SM80" s="9"/>
      <c r="SN80" s="9"/>
    </row>
    <row r="81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  <c r="IW81" s="9"/>
      <c r="IX81" s="9"/>
      <c r="IY81" s="9"/>
      <c r="IZ81" s="9"/>
      <c r="JA81" s="9"/>
      <c r="JB81" s="9"/>
      <c r="JC81" s="9"/>
      <c r="JD81" s="9"/>
      <c r="JE81" s="9"/>
      <c r="JF81" s="9"/>
      <c r="JG81" s="9"/>
      <c r="JH81" s="9"/>
      <c r="JI81" s="9"/>
      <c r="JJ81" s="9"/>
      <c r="JK81" s="9"/>
      <c r="JL81" s="9"/>
      <c r="JM81" s="9"/>
      <c r="JN81" s="9"/>
      <c r="JO81" s="9"/>
      <c r="JP81" s="9"/>
      <c r="JQ81" s="9"/>
      <c r="JR81" s="9"/>
      <c r="JS81" s="9"/>
      <c r="JT81" s="9"/>
      <c r="JU81" s="9"/>
      <c r="JV81" s="9"/>
      <c r="JW81" s="9"/>
      <c r="JX81" s="9"/>
      <c r="JY81" s="9"/>
      <c r="JZ81" s="9"/>
      <c r="KA81" s="9"/>
      <c r="KB81" s="9"/>
      <c r="KC81" s="9"/>
      <c r="KD81" s="9"/>
      <c r="KE81" s="9"/>
      <c r="KF81" s="9"/>
      <c r="KG81" s="9"/>
      <c r="KH81" s="9"/>
      <c r="KI81" s="9"/>
      <c r="KJ81" s="9"/>
      <c r="KK81" s="9"/>
      <c r="KL81" s="9"/>
      <c r="KM81" s="9"/>
      <c r="KN81" s="9"/>
      <c r="KO81" s="9"/>
      <c r="KP81" s="9"/>
      <c r="KQ81" s="9"/>
      <c r="KR81" s="9"/>
      <c r="KS81" s="9"/>
      <c r="KT81" s="9"/>
      <c r="KU81" s="9"/>
      <c r="KV81" s="9"/>
      <c r="KW81" s="9"/>
      <c r="KX81" s="9"/>
      <c r="KY81" s="9"/>
      <c r="KZ81" s="9"/>
      <c r="LA81" s="9"/>
      <c r="LB81" s="9"/>
      <c r="LC81" s="9"/>
      <c r="LD81" s="9"/>
      <c r="LE81" s="9"/>
      <c r="LF81" s="9"/>
      <c r="LG81" s="9"/>
      <c r="LH81" s="9"/>
      <c r="LI81" s="9"/>
      <c r="LJ81" s="9"/>
      <c r="LK81" s="9"/>
      <c r="LL81" s="9"/>
      <c r="LM81" s="9"/>
      <c r="LN81" s="9"/>
      <c r="LO81" s="9"/>
      <c r="LP81" s="9"/>
      <c r="LQ81" s="9"/>
      <c r="LR81" s="9"/>
      <c r="LS81" s="9"/>
      <c r="LT81" s="9"/>
      <c r="LU81" s="9"/>
      <c r="LV81" s="9"/>
      <c r="LW81" s="9"/>
      <c r="LX81" s="9"/>
      <c r="LY81" s="9"/>
      <c r="LZ81" s="9"/>
      <c r="MA81" s="9"/>
      <c r="MB81" s="9"/>
      <c r="MC81" s="9"/>
      <c r="MD81" s="9"/>
      <c r="ME81" s="9"/>
      <c r="MF81" s="9"/>
      <c r="MG81" s="9"/>
      <c r="MH81" s="9"/>
      <c r="MI81" s="9"/>
      <c r="MJ81" s="9"/>
      <c r="MK81" s="9"/>
      <c r="ML81" s="9"/>
      <c r="MM81" s="9"/>
      <c r="MN81" s="9"/>
      <c r="MO81" s="9"/>
      <c r="MP81" s="9"/>
      <c r="MQ81" s="9"/>
      <c r="MR81" s="9"/>
      <c r="MS81" s="9"/>
      <c r="MT81" s="9"/>
      <c r="MU81" s="9"/>
      <c r="MV81" s="9"/>
      <c r="MW81" s="9"/>
      <c r="MX81" s="9"/>
      <c r="MY81" s="9"/>
      <c r="MZ81" s="9"/>
      <c r="NA81" s="9"/>
      <c r="NB81" s="9"/>
      <c r="NC81" s="9"/>
      <c r="ND81" s="9"/>
      <c r="NE81" s="9"/>
      <c r="NF81" s="9"/>
      <c r="NG81" s="9"/>
      <c r="NH81" s="9"/>
      <c r="NI81" s="9"/>
      <c r="NJ81" s="9"/>
      <c r="NK81" s="9"/>
      <c r="NL81" s="9"/>
      <c r="NM81" s="9"/>
      <c r="NN81" s="9"/>
      <c r="NO81" s="9"/>
      <c r="NP81" s="9"/>
      <c r="NQ81" s="9"/>
      <c r="NR81" s="9"/>
      <c r="NS81" s="9"/>
      <c r="NT81" s="9"/>
      <c r="NU81" s="9"/>
      <c r="NV81" s="9"/>
      <c r="NW81" s="9"/>
      <c r="NX81" s="9"/>
      <c r="NY81" s="9"/>
      <c r="NZ81" s="9"/>
      <c r="OA81" s="9"/>
      <c r="OB81" s="9"/>
      <c r="OC81" s="9"/>
      <c r="OD81" s="9"/>
      <c r="OE81" s="9"/>
      <c r="OF81" s="9"/>
      <c r="OG81" s="9"/>
      <c r="OH81" s="9"/>
      <c r="OI81" s="9"/>
      <c r="OJ81" s="9"/>
      <c r="OK81" s="9"/>
      <c r="OL81" s="9"/>
      <c r="OM81" s="9"/>
      <c r="ON81" s="9"/>
      <c r="OO81" s="9"/>
      <c r="OP81" s="9"/>
      <c r="OQ81" s="9"/>
      <c r="OR81" s="9"/>
      <c r="OS81" s="9"/>
      <c r="OT81" s="9"/>
      <c r="OU81" s="9"/>
      <c r="OV81" s="9"/>
      <c r="OW81" s="9"/>
      <c r="OX81" s="9"/>
      <c r="OY81" s="9"/>
      <c r="OZ81" s="9"/>
      <c r="PA81" s="9"/>
      <c r="PB81" s="9"/>
      <c r="PC81" s="9"/>
      <c r="PD81" s="9"/>
      <c r="PE81" s="9"/>
      <c r="PF81" s="9"/>
      <c r="PG81" s="9"/>
      <c r="PH81" s="9"/>
      <c r="PI81" s="9"/>
      <c r="PJ81" s="9"/>
      <c r="PK81" s="9"/>
      <c r="PL81" s="9"/>
      <c r="PM81" s="9"/>
      <c r="PN81" s="9"/>
      <c r="PO81" s="9"/>
      <c r="PP81" s="9"/>
      <c r="PQ81" s="9"/>
      <c r="PR81" s="9"/>
      <c r="PS81" s="9"/>
      <c r="PT81" s="9"/>
      <c r="PU81" s="9"/>
      <c r="PV81" s="9"/>
      <c r="PW81" s="9"/>
      <c r="PX81" s="9"/>
      <c r="PY81" s="9"/>
      <c r="PZ81" s="9"/>
      <c r="QA81" s="9"/>
      <c r="QB81" s="9"/>
      <c r="QC81" s="9"/>
      <c r="QD81" s="9"/>
      <c r="QE81" s="9"/>
      <c r="QF81" s="9"/>
      <c r="QG81" s="9"/>
      <c r="QH81" s="9"/>
      <c r="QI81" s="9"/>
      <c r="QJ81" s="9"/>
      <c r="QK81" s="9"/>
      <c r="QL81" s="9"/>
      <c r="QM81" s="9"/>
      <c r="QN81" s="9"/>
      <c r="QO81" s="9"/>
      <c r="QP81" s="9"/>
      <c r="QQ81" s="9"/>
      <c r="QR81" s="9"/>
      <c r="QS81" s="9"/>
      <c r="QT81" s="9"/>
      <c r="QU81" s="9"/>
      <c r="QV81" s="9"/>
      <c r="QW81" s="9"/>
      <c r="QX81" s="9"/>
      <c r="QY81" s="9"/>
      <c r="QZ81" s="9"/>
      <c r="RA81" s="9"/>
      <c r="RB81" s="9"/>
      <c r="RC81" s="9"/>
      <c r="RD81" s="9"/>
      <c r="RE81" s="9"/>
      <c r="RF81" s="9"/>
      <c r="RG81" s="9"/>
      <c r="RH81" s="9"/>
      <c r="RI81" s="9"/>
      <c r="RJ81" s="9"/>
      <c r="RK81" s="9"/>
      <c r="RL81" s="9"/>
      <c r="RM81" s="9"/>
      <c r="RN81" s="9"/>
      <c r="RO81" s="9"/>
      <c r="RP81" s="9"/>
      <c r="RQ81" s="9"/>
      <c r="RR81" s="9"/>
      <c r="RS81" s="9"/>
      <c r="RT81" s="9"/>
      <c r="RU81" s="9"/>
      <c r="RV81" s="9"/>
      <c r="RW81" s="9"/>
      <c r="RX81" s="9"/>
      <c r="RY81" s="9"/>
      <c r="RZ81" s="9"/>
      <c r="SA81" s="9"/>
      <c r="SB81" s="9"/>
      <c r="SC81" s="9"/>
      <c r="SD81" s="9"/>
      <c r="SE81" s="9"/>
      <c r="SF81" s="9"/>
      <c r="SG81" s="9"/>
      <c r="SH81" s="9"/>
      <c r="SI81" s="9"/>
      <c r="SJ81" s="9"/>
      <c r="SK81" s="9"/>
      <c r="SL81" s="9"/>
      <c r="SM81" s="9"/>
      <c r="SN81" s="9"/>
    </row>
    <row r="82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  <c r="IW82" s="9"/>
      <c r="IX82" s="9"/>
      <c r="IY82" s="9"/>
      <c r="IZ82" s="9"/>
      <c r="JA82" s="9"/>
      <c r="JB82" s="9"/>
      <c r="JC82" s="9"/>
      <c r="JD82" s="9"/>
      <c r="JE82" s="9"/>
      <c r="JF82" s="9"/>
      <c r="JG82" s="9"/>
      <c r="JH82" s="9"/>
      <c r="JI82" s="9"/>
      <c r="JJ82" s="9"/>
      <c r="JK82" s="9"/>
      <c r="JL82" s="9"/>
      <c r="JM82" s="9"/>
      <c r="JN82" s="9"/>
      <c r="JO82" s="9"/>
      <c r="JP82" s="9"/>
      <c r="JQ82" s="9"/>
      <c r="JR82" s="9"/>
      <c r="JS82" s="9"/>
      <c r="JT82" s="9"/>
      <c r="JU82" s="9"/>
      <c r="JV82" s="9"/>
      <c r="JW82" s="9"/>
      <c r="JX82" s="9"/>
      <c r="JY82" s="9"/>
      <c r="JZ82" s="9"/>
      <c r="KA82" s="9"/>
      <c r="KB82" s="9"/>
      <c r="KC82" s="9"/>
      <c r="KD82" s="9"/>
      <c r="KE82" s="9"/>
      <c r="KF82" s="9"/>
      <c r="KG82" s="9"/>
      <c r="KH82" s="9"/>
      <c r="KI82" s="9"/>
      <c r="KJ82" s="9"/>
      <c r="KK82" s="9"/>
      <c r="KL82" s="9"/>
      <c r="KM82" s="9"/>
      <c r="KN82" s="9"/>
      <c r="KO82" s="9"/>
      <c r="KP82" s="9"/>
      <c r="KQ82" s="9"/>
      <c r="KR82" s="9"/>
      <c r="KS82" s="9"/>
      <c r="KT82" s="9"/>
      <c r="KU82" s="9"/>
      <c r="KV82" s="9"/>
      <c r="KW82" s="9"/>
      <c r="KX82" s="9"/>
      <c r="KY82" s="9"/>
      <c r="KZ82" s="9"/>
      <c r="LA82" s="9"/>
      <c r="LB82" s="9"/>
      <c r="LC82" s="9"/>
      <c r="LD82" s="9"/>
      <c r="LE82" s="9"/>
      <c r="LF82" s="9"/>
      <c r="LG82" s="9"/>
      <c r="LH82" s="9"/>
      <c r="LI82" s="9"/>
      <c r="LJ82" s="9"/>
      <c r="LK82" s="9"/>
      <c r="LL82" s="9"/>
      <c r="LM82" s="9"/>
      <c r="LN82" s="9"/>
      <c r="LO82" s="9"/>
      <c r="LP82" s="9"/>
      <c r="LQ82" s="9"/>
      <c r="LR82" s="9"/>
      <c r="LS82" s="9"/>
      <c r="LT82" s="9"/>
      <c r="LU82" s="9"/>
      <c r="LV82" s="9"/>
      <c r="LW82" s="9"/>
      <c r="LX82" s="9"/>
      <c r="LY82" s="9"/>
      <c r="LZ82" s="9"/>
      <c r="MA82" s="9"/>
      <c r="MB82" s="9"/>
      <c r="MC82" s="9"/>
      <c r="MD82" s="9"/>
      <c r="ME82" s="9"/>
      <c r="MF82" s="9"/>
      <c r="MG82" s="9"/>
      <c r="MH82" s="9"/>
      <c r="MI82" s="9"/>
      <c r="MJ82" s="9"/>
      <c r="MK82" s="9"/>
      <c r="ML82" s="9"/>
      <c r="MM82" s="9"/>
      <c r="MN82" s="9"/>
      <c r="MO82" s="9"/>
      <c r="MP82" s="9"/>
      <c r="MQ82" s="9"/>
      <c r="MR82" s="9"/>
      <c r="MS82" s="9"/>
      <c r="MT82" s="9"/>
      <c r="MU82" s="9"/>
      <c r="MV82" s="9"/>
      <c r="MW82" s="9"/>
      <c r="MX82" s="9"/>
      <c r="MY82" s="9"/>
      <c r="MZ82" s="9"/>
      <c r="NA82" s="9"/>
      <c r="NB82" s="9"/>
      <c r="NC82" s="9"/>
      <c r="ND82" s="9"/>
      <c r="NE82" s="9"/>
      <c r="NF82" s="9"/>
      <c r="NG82" s="9"/>
      <c r="NH82" s="9"/>
      <c r="NI82" s="9"/>
      <c r="NJ82" s="9"/>
      <c r="NK82" s="9"/>
      <c r="NL82" s="9"/>
      <c r="NM82" s="9"/>
      <c r="NN82" s="9"/>
      <c r="NO82" s="9"/>
      <c r="NP82" s="9"/>
      <c r="NQ82" s="9"/>
      <c r="NR82" s="9"/>
      <c r="NS82" s="9"/>
      <c r="NT82" s="9"/>
      <c r="NU82" s="9"/>
      <c r="NV82" s="9"/>
      <c r="NW82" s="9"/>
      <c r="NX82" s="9"/>
      <c r="NY82" s="9"/>
      <c r="NZ82" s="9"/>
      <c r="OA82" s="9"/>
      <c r="OB82" s="9"/>
      <c r="OC82" s="9"/>
      <c r="OD82" s="9"/>
      <c r="OE82" s="9"/>
      <c r="OF82" s="9"/>
      <c r="OG82" s="9"/>
      <c r="OH82" s="9"/>
      <c r="OI82" s="9"/>
      <c r="OJ82" s="9"/>
      <c r="OK82" s="9"/>
      <c r="OL82" s="9"/>
      <c r="OM82" s="9"/>
      <c r="ON82" s="9"/>
      <c r="OO82" s="9"/>
      <c r="OP82" s="9"/>
      <c r="OQ82" s="9"/>
      <c r="OR82" s="9"/>
      <c r="OS82" s="9"/>
      <c r="OT82" s="9"/>
      <c r="OU82" s="9"/>
      <c r="OV82" s="9"/>
      <c r="OW82" s="9"/>
      <c r="OX82" s="9"/>
      <c r="OY82" s="9"/>
      <c r="OZ82" s="9"/>
      <c r="PA82" s="9"/>
      <c r="PB82" s="9"/>
      <c r="PC82" s="9"/>
      <c r="PD82" s="9"/>
      <c r="PE82" s="9"/>
      <c r="PF82" s="9"/>
      <c r="PG82" s="9"/>
      <c r="PH82" s="9"/>
      <c r="PI82" s="9"/>
      <c r="PJ82" s="9"/>
      <c r="PK82" s="9"/>
      <c r="PL82" s="9"/>
      <c r="PM82" s="9"/>
      <c r="PN82" s="9"/>
      <c r="PO82" s="9"/>
      <c r="PP82" s="9"/>
      <c r="PQ82" s="9"/>
      <c r="PR82" s="9"/>
      <c r="PS82" s="9"/>
      <c r="PT82" s="9"/>
      <c r="PU82" s="9"/>
      <c r="PV82" s="9"/>
      <c r="PW82" s="9"/>
      <c r="PX82" s="9"/>
      <c r="PY82" s="9"/>
      <c r="PZ82" s="9"/>
      <c r="QA82" s="9"/>
      <c r="QB82" s="9"/>
      <c r="QC82" s="9"/>
      <c r="QD82" s="9"/>
      <c r="QE82" s="9"/>
      <c r="QF82" s="9"/>
      <c r="QG82" s="9"/>
      <c r="QH82" s="9"/>
      <c r="QI82" s="9"/>
      <c r="QJ82" s="9"/>
      <c r="QK82" s="9"/>
      <c r="QL82" s="9"/>
      <c r="QM82" s="9"/>
      <c r="QN82" s="9"/>
      <c r="QO82" s="9"/>
      <c r="QP82" s="9"/>
      <c r="QQ82" s="9"/>
      <c r="QR82" s="9"/>
      <c r="QS82" s="9"/>
      <c r="QT82" s="9"/>
      <c r="QU82" s="9"/>
      <c r="QV82" s="9"/>
      <c r="QW82" s="9"/>
      <c r="QX82" s="9"/>
      <c r="QY82" s="9"/>
      <c r="QZ82" s="9"/>
      <c r="RA82" s="9"/>
      <c r="RB82" s="9"/>
      <c r="RC82" s="9"/>
      <c r="RD82" s="9"/>
      <c r="RE82" s="9"/>
      <c r="RF82" s="9"/>
      <c r="RG82" s="9"/>
      <c r="RH82" s="9"/>
      <c r="RI82" s="9"/>
      <c r="RJ82" s="9"/>
      <c r="RK82" s="9"/>
      <c r="RL82" s="9"/>
      <c r="RM82" s="9"/>
      <c r="RN82" s="9"/>
      <c r="RO82" s="9"/>
      <c r="RP82" s="9"/>
      <c r="RQ82" s="9"/>
      <c r="RR82" s="9"/>
      <c r="RS82" s="9"/>
      <c r="RT82" s="9"/>
      <c r="RU82" s="9"/>
      <c r="RV82" s="9"/>
      <c r="RW82" s="9"/>
      <c r="RX82" s="9"/>
      <c r="RY82" s="9"/>
      <c r="RZ82" s="9"/>
      <c r="SA82" s="9"/>
      <c r="SB82" s="9"/>
      <c r="SC82" s="9"/>
      <c r="SD82" s="9"/>
      <c r="SE82" s="9"/>
      <c r="SF82" s="9"/>
      <c r="SG82" s="9"/>
      <c r="SH82" s="9"/>
      <c r="SI82" s="9"/>
      <c r="SJ82" s="9"/>
      <c r="SK82" s="9"/>
      <c r="SL82" s="9"/>
      <c r="SM82" s="9"/>
      <c r="SN82" s="9"/>
    </row>
    <row r="83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  <c r="IW83" s="9"/>
      <c r="IX83" s="9"/>
      <c r="IY83" s="9"/>
      <c r="IZ83" s="9"/>
      <c r="JA83" s="9"/>
      <c r="JB83" s="9"/>
      <c r="JC83" s="9"/>
      <c r="JD83" s="9"/>
      <c r="JE83" s="9"/>
      <c r="JF83" s="9"/>
      <c r="JG83" s="9"/>
      <c r="JH83" s="9"/>
      <c r="JI83" s="9"/>
      <c r="JJ83" s="9"/>
      <c r="JK83" s="9"/>
      <c r="JL83" s="9"/>
      <c r="JM83" s="9"/>
      <c r="JN83" s="9"/>
      <c r="JO83" s="9"/>
      <c r="JP83" s="9"/>
      <c r="JQ83" s="9"/>
      <c r="JR83" s="9"/>
      <c r="JS83" s="9"/>
      <c r="JT83" s="9"/>
      <c r="JU83" s="9"/>
      <c r="JV83" s="9"/>
      <c r="JW83" s="9"/>
      <c r="JX83" s="9"/>
      <c r="JY83" s="9"/>
      <c r="JZ83" s="9"/>
      <c r="KA83" s="9"/>
      <c r="KB83" s="9"/>
      <c r="KC83" s="9"/>
      <c r="KD83" s="9"/>
      <c r="KE83" s="9"/>
      <c r="KF83" s="9"/>
      <c r="KG83" s="9"/>
      <c r="KH83" s="9"/>
      <c r="KI83" s="9"/>
      <c r="KJ83" s="9"/>
      <c r="KK83" s="9"/>
      <c r="KL83" s="9"/>
      <c r="KM83" s="9"/>
      <c r="KN83" s="9"/>
      <c r="KO83" s="9"/>
      <c r="KP83" s="9"/>
      <c r="KQ83" s="9"/>
      <c r="KR83" s="9"/>
      <c r="KS83" s="9"/>
      <c r="KT83" s="9"/>
      <c r="KU83" s="9"/>
      <c r="KV83" s="9"/>
      <c r="KW83" s="9"/>
      <c r="KX83" s="9"/>
      <c r="KY83" s="9"/>
      <c r="KZ83" s="9"/>
      <c r="LA83" s="9"/>
      <c r="LB83" s="9"/>
      <c r="LC83" s="9"/>
      <c r="LD83" s="9"/>
      <c r="LE83" s="9"/>
      <c r="LF83" s="9"/>
      <c r="LG83" s="9"/>
      <c r="LH83" s="9"/>
      <c r="LI83" s="9"/>
      <c r="LJ83" s="9"/>
      <c r="LK83" s="9"/>
      <c r="LL83" s="9"/>
      <c r="LM83" s="9"/>
      <c r="LN83" s="9"/>
      <c r="LO83" s="9"/>
      <c r="LP83" s="9"/>
      <c r="LQ83" s="9"/>
      <c r="LR83" s="9"/>
      <c r="LS83" s="9"/>
      <c r="LT83" s="9"/>
      <c r="LU83" s="9"/>
      <c r="LV83" s="9"/>
      <c r="LW83" s="9"/>
      <c r="LX83" s="9"/>
      <c r="LY83" s="9"/>
      <c r="LZ83" s="9"/>
      <c r="MA83" s="9"/>
      <c r="MB83" s="9"/>
      <c r="MC83" s="9"/>
      <c r="MD83" s="9"/>
      <c r="ME83" s="9"/>
      <c r="MF83" s="9"/>
      <c r="MG83" s="9"/>
      <c r="MH83" s="9"/>
      <c r="MI83" s="9"/>
      <c r="MJ83" s="9"/>
      <c r="MK83" s="9"/>
      <c r="ML83" s="9"/>
      <c r="MM83" s="9"/>
      <c r="MN83" s="9"/>
      <c r="MO83" s="9"/>
      <c r="MP83" s="9"/>
      <c r="MQ83" s="9"/>
      <c r="MR83" s="9"/>
      <c r="MS83" s="9"/>
      <c r="MT83" s="9"/>
      <c r="MU83" s="9"/>
      <c r="MV83" s="9"/>
      <c r="MW83" s="9"/>
      <c r="MX83" s="9"/>
      <c r="MY83" s="9"/>
      <c r="MZ83" s="9"/>
      <c r="NA83" s="9"/>
      <c r="NB83" s="9"/>
      <c r="NC83" s="9"/>
      <c r="ND83" s="9"/>
      <c r="NE83" s="9"/>
      <c r="NF83" s="9"/>
      <c r="NG83" s="9"/>
      <c r="NH83" s="9"/>
      <c r="NI83" s="9"/>
      <c r="NJ83" s="9"/>
      <c r="NK83" s="9"/>
      <c r="NL83" s="9"/>
      <c r="NM83" s="9"/>
      <c r="NN83" s="9"/>
      <c r="NO83" s="9"/>
      <c r="NP83" s="9"/>
      <c r="NQ83" s="9"/>
      <c r="NR83" s="9"/>
      <c r="NS83" s="9"/>
      <c r="NT83" s="9"/>
      <c r="NU83" s="9"/>
      <c r="NV83" s="9"/>
      <c r="NW83" s="9"/>
      <c r="NX83" s="9"/>
      <c r="NY83" s="9"/>
      <c r="NZ83" s="9"/>
      <c r="OA83" s="9"/>
      <c r="OB83" s="9"/>
      <c r="OC83" s="9"/>
      <c r="OD83" s="9"/>
      <c r="OE83" s="9"/>
      <c r="OF83" s="9"/>
      <c r="OG83" s="9"/>
      <c r="OH83" s="9"/>
      <c r="OI83" s="9"/>
      <c r="OJ83" s="9"/>
      <c r="OK83" s="9"/>
      <c r="OL83" s="9"/>
      <c r="OM83" s="9"/>
      <c r="ON83" s="9"/>
      <c r="OO83" s="9"/>
      <c r="OP83" s="9"/>
      <c r="OQ83" s="9"/>
      <c r="OR83" s="9"/>
      <c r="OS83" s="9"/>
      <c r="OT83" s="9"/>
      <c r="OU83" s="9"/>
      <c r="OV83" s="9"/>
      <c r="OW83" s="9"/>
      <c r="OX83" s="9"/>
      <c r="OY83" s="9"/>
      <c r="OZ83" s="9"/>
      <c r="PA83" s="9"/>
      <c r="PB83" s="9"/>
      <c r="PC83" s="9"/>
      <c r="PD83" s="9"/>
      <c r="PE83" s="9"/>
      <c r="PF83" s="9"/>
      <c r="PG83" s="9"/>
      <c r="PH83" s="9"/>
      <c r="PI83" s="9"/>
      <c r="PJ83" s="9"/>
      <c r="PK83" s="9"/>
      <c r="PL83" s="9"/>
      <c r="PM83" s="9"/>
      <c r="PN83" s="9"/>
      <c r="PO83" s="9"/>
      <c r="PP83" s="9"/>
      <c r="PQ83" s="9"/>
      <c r="PR83" s="9"/>
      <c r="PS83" s="9"/>
      <c r="PT83" s="9"/>
      <c r="PU83" s="9"/>
      <c r="PV83" s="9"/>
      <c r="PW83" s="9"/>
      <c r="PX83" s="9"/>
      <c r="PY83" s="9"/>
      <c r="PZ83" s="9"/>
      <c r="QA83" s="9"/>
      <c r="QB83" s="9"/>
      <c r="QC83" s="9"/>
      <c r="QD83" s="9"/>
      <c r="QE83" s="9"/>
      <c r="QF83" s="9"/>
      <c r="QG83" s="9"/>
      <c r="QH83" s="9"/>
      <c r="QI83" s="9"/>
      <c r="QJ83" s="9"/>
      <c r="QK83" s="9"/>
      <c r="QL83" s="9"/>
      <c r="QM83" s="9"/>
      <c r="QN83" s="9"/>
      <c r="QO83" s="9"/>
      <c r="QP83" s="9"/>
      <c r="QQ83" s="9"/>
      <c r="QR83" s="9"/>
      <c r="QS83" s="9"/>
      <c r="QT83" s="9"/>
      <c r="QU83" s="9"/>
      <c r="QV83" s="9"/>
      <c r="QW83" s="9"/>
      <c r="QX83" s="9"/>
      <c r="QY83" s="9"/>
      <c r="QZ83" s="9"/>
      <c r="RA83" s="9"/>
      <c r="RB83" s="9"/>
      <c r="RC83" s="9"/>
      <c r="RD83" s="9"/>
      <c r="RE83" s="9"/>
      <c r="RF83" s="9"/>
      <c r="RG83" s="9"/>
      <c r="RH83" s="9"/>
      <c r="RI83" s="9"/>
      <c r="RJ83" s="9"/>
      <c r="RK83" s="9"/>
      <c r="RL83" s="9"/>
      <c r="RM83" s="9"/>
      <c r="RN83" s="9"/>
      <c r="RO83" s="9"/>
      <c r="RP83" s="9"/>
      <c r="RQ83" s="9"/>
      <c r="RR83" s="9"/>
      <c r="RS83" s="9"/>
      <c r="RT83" s="9"/>
      <c r="RU83" s="9"/>
      <c r="RV83" s="9"/>
      <c r="RW83" s="9"/>
      <c r="RX83" s="9"/>
      <c r="RY83" s="9"/>
      <c r="RZ83" s="9"/>
      <c r="SA83" s="9"/>
      <c r="SB83" s="9"/>
      <c r="SC83" s="9"/>
      <c r="SD83" s="9"/>
      <c r="SE83" s="9"/>
      <c r="SF83" s="9"/>
      <c r="SG83" s="9"/>
      <c r="SH83" s="9"/>
      <c r="SI83" s="9"/>
      <c r="SJ83" s="9"/>
      <c r="SK83" s="9"/>
      <c r="SL83" s="9"/>
      <c r="SM83" s="9"/>
      <c r="SN83" s="9"/>
    </row>
    <row r="84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  <c r="IW84" s="9"/>
      <c r="IX84" s="9"/>
      <c r="IY84" s="9"/>
      <c r="IZ84" s="9"/>
      <c r="JA84" s="9"/>
      <c r="JB84" s="9"/>
      <c r="JC84" s="9"/>
      <c r="JD84" s="9"/>
      <c r="JE84" s="9"/>
      <c r="JF84" s="9"/>
      <c r="JG84" s="9"/>
      <c r="JH84" s="9"/>
      <c r="JI84" s="9"/>
      <c r="JJ84" s="9"/>
      <c r="JK84" s="9"/>
      <c r="JL84" s="9"/>
      <c r="JM84" s="9"/>
      <c r="JN84" s="9"/>
      <c r="JO84" s="9"/>
      <c r="JP84" s="9"/>
      <c r="JQ84" s="9"/>
      <c r="JR84" s="9"/>
      <c r="JS84" s="9"/>
      <c r="JT84" s="9"/>
      <c r="JU84" s="9"/>
      <c r="JV84" s="9"/>
      <c r="JW84" s="9"/>
      <c r="JX84" s="9"/>
      <c r="JY84" s="9"/>
      <c r="JZ84" s="9"/>
      <c r="KA84" s="9"/>
      <c r="KB84" s="9"/>
      <c r="KC84" s="9"/>
      <c r="KD84" s="9"/>
      <c r="KE84" s="9"/>
      <c r="KF84" s="9"/>
      <c r="KG84" s="9"/>
      <c r="KH84" s="9"/>
      <c r="KI84" s="9"/>
      <c r="KJ84" s="9"/>
      <c r="KK84" s="9"/>
      <c r="KL84" s="9"/>
      <c r="KM84" s="9"/>
      <c r="KN84" s="9"/>
      <c r="KO84" s="9"/>
      <c r="KP84" s="9"/>
      <c r="KQ84" s="9"/>
      <c r="KR84" s="9"/>
      <c r="KS84" s="9"/>
      <c r="KT84" s="9"/>
      <c r="KU84" s="9"/>
      <c r="KV84" s="9"/>
      <c r="KW84" s="9"/>
      <c r="KX84" s="9"/>
      <c r="KY84" s="9"/>
      <c r="KZ84" s="9"/>
      <c r="LA84" s="9"/>
      <c r="LB84" s="9"/>
      <c r="LC84" s="9"/>
      <c r="LD84" s="9"/>
      <c r="LE84" s="9"/>
      <c r="LF84" s="9"/>
      <c r="LG84" s="9"/>
      <c r="LH84" s="9"/>
      <c r="LI84" s="9"/>
      <c r="LJ84" s="9"/>
      <c r="LK84" s="9"/>
      <c r="LL84" s="9"/>
      <c r="LM84" s="9"/>
      <c r="LN84" s="9"/>
      <c r="LO84" s="9"/>
      <c r="LP84" s="9"/>
      <c r="LQ84" s="9"/>
      <c r="LR84" s="9"/>
      <c r="LS84" s="9"/>
      <c r="LT84" s="9"/>
      <c r="LU84" s="9"/>
      <c r="LV84" s="9"/>
      <c r="LW84" s="9"/>
      <c r="LX84" s="9"/>
      <c r="LY84" s="9"/>
      <c r="LZ84" s="9"/>
      <c r="MA84" s="9"/>
      <c r="MB84" s="9"/>
      <c r="MC84" s="9"/>
      <c r="MD84" s="9"/>
      <c r="ME84" s="9"/>
      <c r="MF84" s="9"/>
      <c r="MG84" s="9"/>
      <c r="MH84" s="9"/>
      <c r="MI84" s="9"/>
      <c r="MJ84" s="9"/>
      <c r="MK84" s="9"/>
      <c r="ML84" s="9"/>
      <c r="MM84" s="9"/>
      <c r="MN84" s="9"/>
      <c r="MO84" s="9"/>
      <c r="MP84" s="9"/>
      <c r="MQ84" s="9"/>
      <c r="MR84" s="9"/>
      <c r="MS84" s="9"/>
      <c r="MT84" s="9"/>
      <c r="MU84" s="9"/>
      <c r="MV84" s="9"/>
      <c r="MW84" s="9"/>
      <c r="MX84" s="9"/>
      <c r="MY84" s="9"/>
      <c r="MZ84" s="9"/>
      <c r="NA84" s="9"/>
      <c r="NB84" s="9"/>
      <c r="NC84" s="9"/>
      <c r="ND84" s="9"/>
      <c r="NE84" s="9"/>
      <c r="NF84" s="9"/>
      <c r="NG84" s="9"/>
      <c r="NH84" s="9"/>
      <c r="NI84" s="9"/>
      <c r="NJ84" s="9"/>
      <c r="NK84" s="9"/>
      <c r="NL84" s="9"/>
      <c r="NM84" s="9"/>
      <c r="NN84" s="9"/>
      <c r="NO84" s="9"/>
      <c r="NP84" s="9"/>
      <c r="NQ84" s="9"/>
      <c r="NR84" s="9"/>
      <c r="NS84" s="9"/>
      <c r="NT84" s="9"/>
      <c r="NU84" s="9"/>
      <c r="NV84" s="9"/>
      <c r="NW84" s="9"/>
      <c r="NX84" s="9"/>
      <c r="NY84" s="9"/>
      <c r="NZ84" s="9"/>
      <c r="OA84" s="9"/>
      <c r="OB84" s="9"/>
      <c r="OC84" s="9"/>
      <c r="OD84" s="9"/>
      <c r="OE84" s="9"/>
      <c r="OF84" s="9"/>
      <c r="OG84" s="9"/>
      <c r="OH84" s="9"/>
      <c r="OI84" s="9"/>
      <c r="OJ84" s="9"/>
      <c r="OK84" s="9"/>
      <c r="OL84" s="9"/>
      <c r="OM84" s="9"/>
      <c r="ON84" s="9"/>
      <c r="OO84" s="9"/>
      <c r="OP84" s="9"/>
      <c r="OQ84" s="9"/>
      <c r="OR84" s="9"/>
      <c r="OS84" s="9"/>
      <c r="OT84" s="9"/>
      <c r="OU84" s="9"/>
      <c r="OV84" s="9"/>
      <c r="OW84" s="9"/>
      <c r="OX84" s="9"/>
      <c r="OY84" s="9"/>
      <c r="OZ84" s="9"/>
      <c r="PA84" s="9"/>
      <c r="PB84" s="9"/>
      <c r="PC84" s="9"/>
      <c r="PD84" s="9"/>
      <c r="PE84" s="9"/>
      <c r="PF84" s="9"/>
      <c r="PG84" s="9"/>
      <c r="PH84" s="9"/>
      <c r="PI84" s="9"/>
      <c r="PJ84" s="9"/>
      <c r="PK84" s="9"/>
      <c r="PL84" s="9"/>
      <c r="PM84" s="9"/>
      <c r="PN84" s="9"/>
      <c r="PO84" s="9"/>
      <c r="PP84" s="9"/>
      <c r="PQ84" s="9"/>
      <c r="PR84" s="9"/>
      <c r="PS84" s="9"/>
      <c r="PT84" s="9"/>
      <c r="PU84" s="9"/>
      <c r="PV84" s="9"/>
      <c r="PW84" s="9"/>
      <c r="PX84" s="9"/>
      <c r="PY84" s="9"/>
      <c r="PZ84" s="9"/>
      <c r="QA84" s="9"/>
      <c r="QB84" s="9"/>
      <c r="QC84" s="9"/>
      <c r="QD84" s="9"/>
      <c r="QE84" s="9"/>
      <c r="QF84" s="9"/>
      <c r="QG84" s="9"/>
      <c r="QH84" s="9"/>
      <c r="QI84" s="9"/>
      <c r="QJ84" s="9"/>
      <c r="QK84" s="9"/>
      <c r="QL84" s="9"/>
      <c r="QM84" s="9"/>
      <c r="QN84" s="9"/>
      <c r="QO84" s="9"/>
      <c r="QP84" s="9"/>
      <c r="QQ84" s="9"/>
      <c r="QR84" s="9"/>
      <c r="QS84" s="9"/>
      <c r="QT84" s="9"/>
      <c r="QU84" s="9"/>
      <c r="QV84" s="9"/>
      <c r="QW84" s="9"/>
      <c r="QX84" s="9"/>
      <c r="QY84" s="9"/>
      <c r="QZ84" s="9"/>
      <c r="RA84" s="9"/>
      <c r="RB84" s="9"/>
      <c r="RC84" s="9"/>
      <c r="RD84" s="9"/>
      <c r="RE84" s="9"/>
      <c r="RF84" s="9"/>
      <c r="RG84" s="9"/>
      <c r="RH84" s="9"/>
      <c r="RI84" s="9"/>
      <c r="RJ84" s="9"/>
      <c r="RK84" s="9"/>
      <c r="RL84" s="9"/>
      <c r="RM84" s="9"/>
      <c r="RN84" s="9"/>
      <c r="RO84" s="9"/>
      <c r="RP84" s="9"/>
      <c r="RQ84" s="9"/>
      <c r="RR84" s="9"/>
      <c r="RS84" s="9"/>
      <c r="RT84" s="9"/>
      <c r="RU84" s="9"/>
      <c r="RV84" s="9"/>
      <c r="RW84" s="9"/>
      <c r="RX84" s="9"/>
      <c r="RY84" s="9"/>
      <c r="RZ84" s="9"/>
      <c r="SA84" s="9"/>
      <c r="SB84" s="9"/>
      <c r="SC84" s="9"/>
      <c r="SD84" s="9"/>
      <c r="SE84" s="9"/>
      <c r="SF84" s="9"/>
      <c r="SG84" s="9"/>
      <c r="SH84" s="9"/>
      <c r="SI84" s="9"/>
      <c r="SJ84" s="9"/>
      <c r="SK84" s="9"/>
      <c r="SL84" s="9"/>
      <c r="SM84" s="9"/>
      <c r="SN84" s="9"/>
    </row>
    <row r="85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  <c r="IW85" s="9"/>
      <c r="IX85" s="9"/>
      <c r="IY85" s="9"/>
      <c r="IZ85" s="9"/>
      <c r="JA85" s="9"/>
      <c r="JB85" s="9"/>
      <c r="JC85" s="9"/>
      <c r="JD85" s="9"/>
      <c r="JE85" s="9"/>
      <c r="JF85" s="9"/>
      <c r="JG85" s="9"/>
      <c r="JH85" s="9"/>
      <c r="JI85" s="9"/>
      <c r="JJ85" s="9"/>
      <c r="JK85" s="9"/>
      <c r="JL85" s="9"/>
      <c r="JM85" s="9"/>
      <c r="JN85" s="9"/>
      <c r="JO85" s="9"/>
      <c r="JP85" s="9"/>
      <c r="JQ85" s="9"/>
      <c r="JR85" s="9"/>
      <c r="JS85" s="9"/>
      <c r="JT85" s="9"/>
      <c r="JU85" s="9"/>
      <c r="JV85" s="9"/>
      <c r="JW85" s="9"/>
      <c r="JX85" s="9"/>
      <c r="JY85" s="9"/>
      <c r="JZ85" s="9"/>
      <c r="KA85" s="9"/>
      <c r="KB85" s="9"/>
      <c r="KC85" s="9"/>
      <c r="KD85" s="9"/>
      <c r="KE85" s="9"/>
      <c r="KF85" s="9"/>
      <c r="KG85" s="9"/>
      <c r="KH85" s="9"/>
      <c r="KI85" s="9"/>
      <c r="KJ85" s="9"/>
      <c r="KK85" s="9"/>
      <c r="KL85" s="9"/>
      <c r="KM85" s="9"/>
      <c r="KN85" s="9"/>
      <c r="KO85" s="9"/>
      <c r="KP85" s="9"/>
      <c r="KQ85" s="9"/>
      <c r="KR85" s="9"/>
      <c r="KS85" s="9"/>
      <c r="KT85" s="9"/>
      <c r="KU85" s="9"/>
      <c r="KV85" s="9"/>
      <c r="KW85" s="9"/>
      <c r="KX85" s="9"/>
      <c r="KY85" s="9"/>
      <c r="KZ85" s="9"/>
      <c r="LA85" s="9"/>
      <c r="LB85" s="9"/>
      <c r="LC85" s="9"/>
      <c r="LD85" s="9"/>
      <c r="LE85" s="9"/>
      <c r="LF85" s="9"/>
      <c r="LG85" s="9"/>
      <c r="LH85" s="9"/>
      <c r="LI85" s="9"/>
      <c r="LJ85" s="9"/>
      <c r="LK85" s="9"/>
      <c r="LL85" s="9"/>
      <c r="LM85" s="9"/>
      <c r="LN85" s="9"/>
      <c r="LO85" s="9"/>
      <c r="LP85" s="9"/>
      <c r="LQ85" s="9"/>
      <c r="LR85" s="9"/>
      <c r="LS85" s="9"/>
      <c r="LT85" s="9"/>
      <c r="LU85" s="9"/>
      <c r="LV85" s="9"/>
      <c r="LW85" s="9"/>
      <c r="LX85" s="9"/>
      <c r="LY85" s="9"/>
      <c r="LZ85" s="9"/>
      <c r="MA85" s="9"/>
      <c r="MB85" s="9"/>
      <c r="MC85" s="9"/>
      <c r="MD85" s="9"/>
      <c r="ME85" s="9"/>
      <c r="MF85" s="9"/>
      <c r="MG85" s="9"/>
      <c r="MH85" s="9"/>
      <c r="MI85" s="9"/>
      <c r="MJ85" s="9"/>
      <c r="MK85" s="9"/>
      <c r="ML85" s="9"/>
      <c r="MM85" s="9"/>
      <c r="MN85" s="9"/>
      <c r="MO85" s="9"/>
      <c r="MP85" s="9"/>
      <c r="MQ85" s="9"/>
      <c r="MR85" s="9"/>
      <c r="MS85" s="9"/>
      <c r="MT85" s="9"/>
      <c r="MU85" s="9"/>
      <c r="MV85" s="9"/>
      <c r="MW85" s="9"/>
      <c r="MX85" s="9"/>
      <c r="MY85" s="9"/>
      <c r="MZ85" s="9"/>
      <c r="NA85" s="9"/>
      <c r="NB85" s="9"/>
      <c r="NC85" s="9"/>
      <c r="ND85" s="9"/>
      <c r="NE85" s="9"/>
      <c r="NF85" s="9"/>
      <c r="NG85" s="9"/>
      <c r="NH85" s="9"/>
      <c r="NI85" s="9"/>
      <c r="NJ85" s="9"/>
      <c r="NK85" s="9"/>
      <c r="NL85" s="9"/>
      <c r="NM85" s="9"/>
      <c r="NN85" s="9"/>
      <c r="NO85" s="9"/>
      <c r="NP85" s="9"/>
      <c r="NQ85" s="9"/>
      <c r="NR85" s="9"/>
      <c r="NS85" s="9"/>
      <c r="NT85" s="9"/>
      <c r="NU85" s="9"/>
      <c r="NV85" s="9"/>
      <c r="NW85" s="9"/>
      <c r="NX85" s="9"/>
      <c r="NY85" s="9"/>
      <c r="NZ85" s="9"/>
      <c r="OA85" s="9"/>
      <c r="OB85" s="9"/>
      <c r="OC85" s="9"/>
      <c r="OD85" s="9"/>
      <c r="OE85" s="9"/>
      <c r="OF85" s="9"/>
      <c r="OG85" s="9"/>
      <c r="OH85" s="9"/>
      <c r="OI85" s="9"/>
      <c r="OJ85" s="9"/>
      <c r="OK85" s="9"/>
      <c r="OL85" s="9"/>
      <c r="OM85" s="9"/>
      <c r="ON85" s="9"/>
      <c r="OO85" s="9"/>
      <c r="OP85" s="9"/>
      <c r="OQ85" s="9"/>
      <c r="OR85" s="9"/>
      <c r="OS85" s="9"/>
      <c r="OT85" s="9"/>
      <c r="OU85" s="9"/>
      <c r="OV85" s="9"/>
      <c r="OW85" s="9"/>
      <c r="OX85" s="9"/>
      <c r="OY85" s="9"/>
      <c r="OZ85" s="9"/>
      <c r="PA85" s="9"/>
      <c r="PB85" s="9"/>
      <c r="PC85" s="9"/>
      <c r="PD85" s="9"/>
      <c r="PE85" s="9"/>
      <c r="PF85" s="9"/>
      <c r="PG85" s="9"/>
      <c r="PH85" s="9"/>
      <c r="PI85" s="9"/>
      <c r="PJ85" s="9"/>
      <c r="PK85" s="9"/>
      <c r="PL85" s="9"/>
      <c r="PM85" s="9"/>
      <c r="PN85" s="9"/>
      <c r="PO85" s="9"/>
      <c r="PP85" s="9"/>
      <c r="PQ85" s="9"/>
      <c r="PR85" s="9"/>
      <c r="PS85" s="9"/>
      <c r="PT85" s="9"/>
      <c r="PU85" s="9"/>
      <c r="PV85" s="9"/>
      <c r="PW85" s="9"/>
      <c r="PX85" s="9"/>
      <c r="PY85" s="9"/>
      <c r="PZ85" s="9"/>
      <c r="QA85" s="9"/>
      <c r="QB85" s="9"/>
      <c r="QC85" s="9"/>
      <c r="QD85" s="9"/>
      <c r="QE85" s="9"/>
      <c r="QF85" s="9"/>
      <c r="QG85" s="9"/>
      <c r="QH85" s="9"/>
      <c r="QI85" s="9"/>
      <c r="QJ85" s="9"/>
      <c r="QK85" s="9"/>
      <c r="QL85" s="9"/>
      <c r="QM85" s="9"/>
      <c r="QN85" s="9"/>
      <c r="QO85" s="9"/>
      <c r="QP85" s="9"/>
      <c r="QQ85" s="9"/>
      <c r="QR85" s="9"/>
      <c r="QS85" s="9"/>
      <c r="QT85" s="9"/>
      <c r="QU85" s="9"/>
      <c r="QV85" s="9"/>
      <c r="QW85" s="9"/>
      <c r="QX85" s="9"/>
      <c r="QY85" s="9"/>
      <c r="QZ85" s="9"/>
      <c r="RA85" s="9"/>
      <c r="RB85" s="9"/>
      <c r="RC85" s="9"/>
      <c r="RD85" s="9"/>
      <c r="RE85" s="9"/>
      <c r="RF85" s="9"/>
      <c r="RG85" s="9"/>
      <c r="RH85" s="9"/>
      <c r="RI85" s="9"/>
      <c r="RJ85" s="9"/>
      <c r="RK85" s="9"/>
      <c r="RL85" s="9"/>
      <c r="RM85" s="9"/>
      <c r="RN85" s="9"/>
      <c r="RO85" s="9"/>
      <c r="RP85" s="9"/>
      <c r="RQ85" s="9"/>
      <c r="RR85" s="9"/>
      <c r="RS85" s="9"/>
      <c r="RT85" s="9"/>
      <c r="RU85" s="9"/>
      <c r="RV85" s="9"/>
      <c r="RW85" s="9"/>
      <c r="RX85" s="9"/>
      <c r="RY85" s="9"/>
      <c r="RZ85" s="9"/>
      <c r="SA85" s="9"/>
      <c r="SB85" s="9"/>
      <c r="SC85" s="9"/>
      <c r="SD85" s="9"/>
      <c r="SE85" s="9"/>
      <c r="SF85" s="9"/>
      <c r="SG85" s="9"/>
      <c r="SH85" s="9"/>
      <c r="SI85" s="9"/>
      <c r="SJ85" s="9"/>
      <c r="SK85" s="9"/>
      <c r="SL85" s="9"/>
      <c r="SM85" s="9"/>
      <c r="SN85" s="9"/>
    </row>
    <row r="86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  <c r="IW86" s="9"/>
      <c r="IX86" s="9"/>
      <c r="IY86" s="9"/>
      <c r="IZ86" s="9"/>
      <c r="JA86" s="9"/>
      <c r="JB86" s="9"/>
      <c r="JC86" s="9"/>
      <c r="JD86" s="9"/>
      <c r="JE86" s="9"/>
      <c r="JF86" s="9"/>
      <c r="JG86" s="9"/>
      <c r="JH86" s="9"/>
      <c r="JI86" s="9"/>
      <c r="JJ86" s="9"/>
      <c r="JK86" s="9"/>
      <c r="JL86" s="9"/>
      <c r="JM86" s="9"/>
      <c r="JN86" s="9"/>
      <c r="JO86" s="9"/>
      <c r="JP86" s="9"/>
      <c r="JQ86" s="9"/>
      <c r="JR86" s="9"/>
      <c r="JS86" s="9"/>
      <c r="JT86" s="9"/>
      <c r="JU86" s="9"/>
      <c r="JV86" s="9"/>
      <c r="JW86" s="9"/>
      <c r="JX86" s="9"/>
      <c r="JY86" s="9"/>
      <c r="JZ86" s="9"/>
      <c r="KA86" s="9"/>
      <c r="KB86" s="9"/>
      <c r="KC86" s="9"/>
      <c r="KD86" s="9"/>
      <c r="KE86" s="9"/>
      <c r="KF86" s="9"/>
      <c r="KG86" s="9"/>
      <c r="KH86" s="9"/>
      <c r="KI86" s="9"/>
      <c r="KJ86" s="9"/>
      <c r="KK86" s="9"/>
      <c r="KL86" s="9"/>
      <c r="KM86" s="9"/>
      <c r="KN86" s="9"/>
      <c r="KO86" s="9"/>
      <c r="KP86" s="9"/>
      <c r="KQ86" s="9"/>
      <c r="KR86" s="9"/>
      <c r="KS86" s="9"/>
      <c r="KT86" s="9"/>
      <c r="KU86" s="9"/>
      <c r="KV86" s="9"/>
      <c r="KW86" s="9"/>
      <c r="KX86" s="9"/>
      <c r="KY86" s="9"/>
      <c r="KZ86" s="9"/>
      <c r="LA86" s="9"/>
      <c r="LB86" s="9"/>
      <c r="LC86" s="9"/>
      <c r="LD86" s="9"/>
      <c r="LE86" s="9"/>
      <c r="LF86" s="9"/>
      <c r="LG86" s="9"/>
      <c r="LH86" s="9"/>
      <c r="LI86" s="9"/>
      <c r="LJ86" s="9"/>
      <c r="LK86" s="9"/>
      <c r="LL86" s="9"/>
      <c r="LM86" s="9"/>
      <c r="LN86" s="9"/>
      <c r="LO86" s="9"/>
      <c r="LP86" s="9"/>
      <c r="LQ86" s="9"/>
      <c r="LR86" s="9"/>
      <c r="LS86" s="9"/>
      <c r="LT86" s="9"/>
      <c r="LU86" s="9"/>
      <c r="LV86" s="9"/>
      <c r="LW86" s="9"/>
      <c r="LX86" s="9"/>
      <c r="LY86" s="9"/>
      <c r="LZ86" s="9"/>
      <c r="MA86" s="9"/>
      <c r="MB86" s="9"/>
      <c r="MC86" s="9"/>
      <c r="MD86" s="9"/>
      <c r="ME86" s="9"/>
      <c r="MF86" s="9"/>
      <c r="MG86" s="9"/>
      <c r="MH86" s="9"/>
      <c r="MI86" s="9"/>
      <c r="MJ86" s="9"/>
      <c r="MK86" s="9"/>
      <c r="ML86" s="9"/>
      <c r="MM86" s="9"/>
      <c r="MN86" s="9"/>
      <c r="MO86" s="9"/>
      <c r="MP86" s="9"/>
      <c r="MQ86" s="9"/>
      <c r="MR86" s="9"/>
      <c r="MS86" s="9"/>
      <c r="MT86" s="9"/>
      <c r="MU86" s="9"/>
      <c r="MV86" s="9"/>
      <c r="MW86" s="9"/>
      <c r="MX86" s="9"/>
      <c r="MY86" s="9"/>
      <c r="MZ86" s="9"/>
      <c r="NA86" s="9"/>
      <c r="NB86" s="9"/>
      <c r="NC86" s="9"/>
      <c r="ND86" s="9"/>
      <c r="NE86" s="9"/>
      <c r="NF86" s="9"/>
      <c r="NG86" s="9"/>
      <c r="NH86" s="9"/>
      <c r="NI86" s="9"/>
      <c r="NJ86" s="9"/>
      <c r="NK86" s="9"/>
      <c r="NL86" s="9"/>
      <c r="NM86" s="9"/>
      <c r="NN86" s="9"/>
      <c r="NO86" s="9"/>
      <c r="NP86" s="9"/>
      <c r="NQ86" s="9"/>
      <c r="NR86" s="9"/>
      <c r="NS86" s="9"/>
      <c r="NT86" s="9"/>
      <c r="NU86" s="9"/>
      <c r="NV86" s="9"/>
      <c r="NW86" s="9"/>
      <c r="NX86" s="9"/>
      <c r="NY86" s="9"/>
      <c r="NZ86" s="9"/>
      <c r="OA86" s="9"/>
      <c r="OB86" s="9"/>
      <c r="OC86" s="9"/>
      <c r="OD86" s="9"/>
      <c r="OE86" s="9"/>
      <c r="OF86" s="9"/>
      <c r="OG86" s="9"/>
      <c r="OH86" s="9"/>
      <c r="OI86" s="9"/>
      <c r="OJ86" s="9"/>
      <c r="OK86" s="9"/>
      <c r="OL86" s="9"/>
      <c r="OM86" s="9"/>
      <c r="ON86" s="9"/>
      <c r="OO86" s="9"/>
      <c r="OP86" s="9"/>
      <c r="OQ86" s="9"/>
      <c r="OR86" s="9"/>
      <c r="OS86" s="9"/>
      <c r="OT86" s="9"/>
      <c r="OU86" s="9"/>
      <c r="OV86" s="9"/>
      <c r="OW86" s="9"/>
      <c r="OX86" s="9"/>
      <c r="OY86" s="9"/>
      <c r="OZ86" s="9"/>
      <c r="PA86" s="9"/>
      <c r="PB86" s="9"/>
      <c r="PC86" s="9"/>
      <c r="PD86" s="9"/>
      <c r="PE86" s="9"/>
      <c r="PF86" s="9"/>
      <c r="PG86" s="9"/>
      <c r="PH86" s="9"/>
      <c r="PI86" s="9"/>
      <c r="PJ86" s="9"/>
      <c r="PK86" s="9"/>
      <c r="PL86" s="9"/>
      <c r="PM86" s="9"/>
      <c r="PN86" s="9"/>
      <c r="PO86" s="9"/>
      <c r="PP86" s="9"/>
      <c r="PQ86" s="9"/>
      <c r="PR86" s="9"/>
      <c r="PS86" s="9"/>
      <c r="PT86" s="9"/>
      <c r="PU86" s="9"/>
      <c r="PV86" s="9"/>
      <c r="PW86" s="9"/>
      <c r="PX86" s="9"/>
      <c r="PY86" s="9"/>
      <c r="PZ86" s="9"/>
      <c r="QA86" s="9"/>
      <c r="QB86" s="9"/>
      <c r="QC86" s="9"/>
      <c r="QD86" s="9"/>
      <c r="QE86" s="9"/>
      <c r="QF86" s="9"/>
      <c r="QG86" s="9"/>
      <c r="QH86" s="9"/>
      <c r="QI86" s="9"/>
      <c r="QJ86" s="9"/>
      <c r="QK86" s="9"/>
      <c r="QL86" s="9"/>
      <c r="QM86" s="9"/>
      <c r="QN86" s="9"/>
      <c r="QO86" s="9"/>
      <c r="QP86" s="9"/>
      <c r="QQ86" s="9"/>
      <c r="QR86" s="9"/>
      <c r="QS86" s="9"/>
      <c r="QT86" s="9"/>
      <c r="QU86" s="9"/>
      <c r="QV86" s="9"/>
      <c r="QW86" s="9"/>
      <c r="QX86" s="9"/>
      <c r="QY86" s="9"/>
      <c r="QZ86" s="9"/>
      <c r="RA86" s="9"/>
      <c r="RB86" s="9"/>
      <c r="RC86" s="9"/>
      <c r="RD86" s="9"/>
      <c r="RE86" s="9"/>
      <c r="RF86" s="9"/>
      <c r="RG86" s="9"/>
      <c r="RH86" s="9"/>
      <c r="RI86" s="9"/>
      <c r="RJ86" s="9"/>
      <c r="RK86" s="9"/>
      <c r="RL86" s="9"/>
      <c r="RM86" s="9"/>
      <c r="RN86" s="9"/>
      <c r="RO86" s="9"/>
      <c r="RP86" s="9"/>
      <c r="RQ86" s="9"/>
      <c r="RR86" s="9"/>
      <c r="RS86" s="9"/>
      <c r="RT86" s="9"/>
      <c r="RU86" s="9"/>
      <c r="RV86" s="9"/>
      <c r="RW86" s="9"/>
      <c r="RX86" s="9"/>
      <c r="RY86" s="9"/>
      <c r="RZ86" s="9"/>
      <c r="SA86" s="9"/>
      <c r="SB86" s="9"/>
      <c r="SC86" s="9"/>
      <c r="SD86" s="9"/>
      <c r="SE86" s="9"/>
      <c r="SF86" s="9"/>
      <c r="SG86" s="9"/>
      <c r="SH86" s="9"/>
      <c r="SI86" s="9"/>
      <c r="SJ86" s="9"/>
      <c r="SK86" s="9"/>
      <c r="SL86" s="9"/>
      <c r="SM86" s="9"/>
      <c r="SN86" s="9"/>
    </row>
    <row r="87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  <c r="IW87" s="9"/>
      <c r="IX87" s="9"/>
      <c r="IY87" s="9"/>
      <c r="IZ87" s="9"/>
      <c r="JA87" s="9"/>
      <c r="JB87" s="9"/>
      <c r="JC87" s="9"/>
      <c r="JD87" s="9"/>
      <c r="JE87" s="9"/>
      <c r="JF87" s="9"/>
      <c r="JG87" s="9"/>
      <c r="JH87" s="9"/>
      <c r="JI87" s="9"/>
      <c r="JJ87" s="9"/>
      <c r="JK87" s="9"/>
      <c r="JL87" s="9"/>
      <c r="JM87" s="9"/>
      <c r="JN87" s="9"/>
      <c r="JO87" s="9"/>
      <c r="JP87" s="9"/>
      <c r="JQ87" s="9"/>
      <c r="JR87" s="9"/>
      <c r="JS87" s="9"/>
      <c r="JT87" s="9"/>
      <c r="JU87" s="9"/>
      <c r="JV87" s="9"/>
      <c r="JW87" s="9"/>
      <c r="JX87" s="9"/>
      <c r="JY87" s="9"/>
      <c r="JZ87" s="9"/>
      <c r="KA87" s="9"/>
      <c r="KB87" s="9"/>
      <c r="KC87" s="9"/>
      <c r="KD87" s="9"/>
      <c r="KE87" s="9"/>
      <c r="KF87" s="9"/>
      <c r="KG87" s="9"/>
      <c r="KH87" s="9"/>
      <c r="KI87" s="9"/>
      <c r="KJ87" s="9"/>
      <c r="KK87" s="9"/>
      <c r="KL87" s="9"/>
      <c r="KM87" s="9"/>
      <c r="KN87" s="9"/>
      <c r="KO87" s="9"/>
      <c r="KP87" s="9"/>
      <c r="KQ87" s="9"/>
      <c r="KR87" s="9"/>
      <c r="KS87" s="9"/>
      <c r="KT87" s="9"/>
      <c r="KU87" s="9"/>
      <c r="KV87" s="9"/>
      <c r="KW87" s="9"/>
      <c r="KX87" s="9"/>
      <c r="KY87" s="9"/>
      <c r="KZ87" s="9"/>
      <c r="LA87" s="9"/>
      <c r="LB87" s="9"/>
      <c r="LC87" s="9"/>
      <c r="LD87" s="9"/>
      <c r="LE87" s="9"/>
      <c r="LF87" s="9"/>
      <c r="LG87" s="9"/>
      <c r="LH87" s="9"/>
      <c r="LI87" s="9"/>
      <c r="LJ87" s="9"/>
      <c r="LK87" s="9"/>
      <c r="LL87" s="9"/>
      <c r="LM87" s="9"/>
      <c r="LN87" s="9"/>
      <c r="LO87" s="9"/>
      <c r="LP87" s="9"/>
      <c r="LQ87" s="9"/>
      <c r="LR87" s="9"/>
      <c r="LS87" s="9"/>
      <c r="LT87" s="9"/>
      <c r="LU87" s="9"/>
      <c r="LV87" s="9"/>
      <c r="LW87" s="9"/>
      <c r="LX87" s="9"/>
      <c r="LY87" s="9"/>
      <c r="LZ87" s="9"/>
      <c r="MA87" s="9"/>
      <c r="MB87" s="9"/>
      <c r="MC87" s="9"/>
      <c r="MD87" s="9"/>
      <c r="ME87" s="9"/>
      <c r="MF87" s="9"/>
      <c r="MG87" s="9"/>
      <c r="MH87" s="9"/>
      <c r="MI87" s="9"/>
      <c r="MJ87" s="9"/>
      <c r="MK87" s="9"/>
      <c r="ML87" s="9"/>
      <c r="MM87" s="9"/>
      <c r="MN87" s="9"/>
      <c r="MO87" s="9"/>
      <c r="MP87" s="9"/>
      <c r="MQ87" s="9"/>
      <c r="MR87" s="9"/>
      <c r="MS87" s="9"/>
      <c r="MT87" s="9"/>
      <c r="MU87" s="9"/>
      <c r="MV87" s="9"/>
      <c r="MW87" s="9"/>
      <c r="MX87" s="9"/>
      <c r="MY87" s="9"/>
      <c r="MZ87" s="9"/>
      <c r="NA87" s="9"/>
      <c r="NB87" s="9"/>
      <c r="NC87" s="9"/>
      <c r="ND87" s="9"/>
      <c r="NE87" s="9"/>
      <c r="NF87" s="9"/>
      <c r="NG87" s="9"/>
      <c r="NH87" s="9"/>
      <c r="NI87" s="9"/>
      <c r="NJ87" s="9"/>
      <c r="NK87" s="9"/>
      <c r="NL87" s="9"/>
      <c r="NM87" s="9"/>
      <c r="NN87" s="9"/>
      <c r="NO87" s="9"/>
      <c r="NP87" s="9"/>
      <c r="NQ87" s="9"/>
      <c r="NR87" s="9"/>
      <c r="NS87" s="9"/>
      <c r="NT87" s="9"/>
      <c r="NU87" s="9"/>
      <c r="NV87" s="9"/>
      <c r="NW87" s="9"/>
      <c r="NX87" s="9"/>
      <c r="NY87" s="9"/>
      <c r="NZ87" s="9"/>
      <c r="OA87" s="9"/>
      <c r="OB87" s="9"/>
      <c r="OC87" s="9"/>
      <c r="OD87" s="9"/>
      <c r="OE87" s="9"/>
      <c r="OF87" s="9"/>
      <c r="OG87" s="9"/>
      <c r="OH87" s="9"/>
      <c r="OI87" s="9"/>
      <c r="OJ87" s="9"/>
      <c r="OK87" s="9"/>
      <c r="OL87" s="9"/>
      <c r="OM87" s="9"/>
      <c r="ON87" s="9"/>
      <c r="OO87" s="9"/>
      <c r="OP87" s="9"/>
      <c r="OQ87" s="9"/>
      <c r="OR87" s="9"/>
      <c r="OS87" s="9"/>
      <c r="OT87" s="9"/>
      <c r="OU87" s="9"/>
      <c r="OV87" s="9"/>
      <c r="OW87" s="9"/>
      <c r="OX87" s="9"/>
      <c r="OY87" s="9"/>
      <c r="OZ87" s="9"/>
      <c r="PA87" s="9"/>
      <c r="PB87" s="9"/>
      <c r="PC87" s="9"/>
      <c r="PD87" s="9"/>
      <c r="PE87" s="9"/>
      <c r="PF87" s="9"/>
      <c r="PG87" s="9"/>
      <c r="PH87" s="9"/>
      <c r="PI87" s="9"/>
      <c r="PJ87" s="9"/>
      <c r="PK87" s="9"/>
      <c r="PL87" s="9"/>
      <c r="PM87" s="9"/>
      <c r="PN87" s="9"/>
      <c r="PO87" s="9"/>
      <c r="PP87" s="9"/>
      <c r="PQ87" s="9"/>
      <c r="PR87" s="9"/>
      <c r="PS87" s="9"/>
      <c r="PT87" s="9"/>
      <c r="PU87" s="9"/>
      <c r="PV87" s="9"/>
      <c r="PW87" s="9"/>
      <c r="PX87" s="9"/>
      <c r="PY87" s="9"/>
      <c r="PZ87" s="9"/>
      <c r="QA87" s="9"/>
      <c r="QB87" s="9"/>
      <c r="QC87" s="9"/>
      <c r="QD87" s="9"/>
      <c r="QE87" s="9"/>
      <c r="QF87" s="9"/>
      <c r="QG87" s="9"/>
      <c r="QH87" s="9"/>
      <c r="QI87" s="9"/>
      <c r="QJ87" s="9"/>
      <c r="QK87" s="9"/>
      <c r="QL87" s="9"/>
      <c r="QM87" s="9"/>
      <c r="QN87" s="9"/>
      <c r="QO87" s="9"/>
      <c r="QP87" s="9"/>
      <c r="QQ87" s="9"/>
      <c r="QR87" s="9"/>
      <c r="QS87" s="9"/>
      <c r="QT87" s="9"/>
      <c r="QU87" s="9"/>
      <c r="QV87" s="9"/>
      <c r="QW87" s="9"/>
      <c r="QX87" s="9"/>
      <c r="QY87" s="9"/>
      <c r="QZ87" s="9"/>
      <c r="RA87" s="9"/>
      <c r="RB87" s="9"/>
      <c r="RC87" s="9"/>
      <c r="RD87" s="9"/>
      <c r="RE87" s="9"/>
      <c r="RF87" s="9"/>
      <c r="RG87" s="9"/>
      <c r="RH87" s="9"/>
      <c r="RI87" s="9"/>
      <c r="RJ87" s="9"/>
      <c r="RK87" s="9"/>
      <c r="RL87" s="9"/>
      <c r="RM87" s="9"/>
      <c r="RN87" s="9"/>
      <c r="RO87" s="9"/>
      <c r="RP87" s="9"/>
      <c r="RQ87" s="9"/>
      <c r="RR87" s="9"/>
      <c r="RS87" s="9"/>
      <c r="RT87" s="9"/>
      <c r="RU87" s="9"/>
      <c r="RV87" s="9"/>
      <c r="RW87" s="9"/>
      <c r="RX87" s="9"/>
      <c r="RY87" s="9"/>
      <c r="RZ87" s="9"/>
      <c r="SA87" s="9"/>
      <c r="SB87" s="9"/>
      <c r="SC87" s="9"/>
      <c r="SD87" s="9"/>
      <c r="SE87" s="9"/>
      <c r="SF87" s="9"/>
      <c r="SG87" s="9"/>
      <c r="SH87" s="9"/>
      <c r="SI87" s="9"/>
      <c r="SJ87" s="9"/>
      <c r="SK87" s="9"/>
      <c r="SL87" s="9"/>
      <c r="SM87" s="9"/>
      <c r="SN87" s="9"/>
    </row>
    <row r="88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  <c r="IY88" s="9"/>
      <c r="IZ88" s="9"/>
      <c r="JA88" s="9"/>
      <c r="JB88" s="9"/>
      <c r="JC88" s="9"/>
      <c r="JD88" s="9"/>
      <c r="JE88" s="9"/>
      <c r="JF88" s="9"/>
      <c r="JG88" s="9"/>
      <c r="JH88" s="9"/>
      <c r="JI88" s="9"/>
      <c r="JJ88" s="9"/>
      <c r="JK88" s="9"/>
      <c r="JL88" s="9"/>
      <c r="JM88" s="9"/>
      <c r="JN88" s="9"/>
      <c r="JO88" s="9"/>
      <c r="JP88" s="9"/>
      <c r="JQ88" s="9"/>
      <c r="JR88" s="9"/>
      <c r="JS88" s="9"/>
      <c r="JT88" s="9"/>
      <c r="JU88" s="9"/>
      <c r="JV88" s="9"/>
      <c r="JW88" s="9"/>
      <c r="JX88" s="9"/>
      <c r="JY88" s="9"/>
      <c r="JZ88" s="9"/>
      <c r="KA88" s="9"/>
      <c r="KB88" s="9"/>
      <c r="KC88" s="9"/>
      <c r="KD88" s="9"/>
      <c r="KE88" s="9"/>
      <c r="KF88" s="9"/>
      <c r="KG88" s="9"/>
      <c r="KH88" s="9"/>
      <c r="KI88" s="9"/>
      <c r="KJ88" s="9"/>
      <c r="KK88" s="9"/>
      <c r="KL88" s="9"/>
      <c r="KM88" s="9"/>
      <c r="KN88" s="9"/>
      <c r="KO88" s="9"/>
      <c r="KP88" s="9"/>
      <c r="KQ88" s="9"/>
      <c r="KR88" s="9"/>
      <c r="KS88" s="9"/>
      <c r="KT88" s="9"/>
      <c r="KU88" s="9"/>
      <c r="KV88" s="9"/>
      <c r="KW88" s="9"/>
      <c r="KX88" s="9"/>
      <c r="KY88" s="9"/>
      <c r="KZ88" s="9"/>
      <c r="LA88" s="9"/>
      <c r="LB88" s="9"/>
      <c r="LC88" s="9"/>
      <c r="LD88" s="9"/>
      <c r="LE88" s="9"/>
      <c r="LF88" s="9"/>
      <c r="LG88" s="9"/>
      <c r="LH88" s="9"/>
      <c r="LI88" s="9"/>
      <c r="LJ88" s="9"/>
      <c r="LK88" s="9"/>
      <c r="LL88" s="9"/>
      <c r="LM88" s="9"/>
      <c r="LN88" s="9"/>
      <c r="LO88" s="9"/>
      <c r="LP88" s="9"/>
      <c r="LQ88" s="9"/>
      <c r="LR88" s="9"/>
      <c r="LS88" s="9"/>
      <c r="LT88" s="9"/>
      <c r="LU88" s="9"/>
      <c r="LV88" s="9"/>
      <c r="LW88" s="9"/>
      <c r="LX88" s="9"/>
      <c r="LY88" s="9"/>
      <c r="LZ88" s="9"/>
      <c r="MA88" s="9"/>
      <c r="MB88" s="9"/>
      <c r="MC88" s="9"/>
      <c r="MD88" s="9"/>
      <c r="ME88" s="9"/>
      <c r="MF88" s="9"/>
      <c r="MG88" s="9"/>
      <c r="MH88" s="9"/>
      <c r="MI88" s="9"/>
      <c r="MJ88" s="9"/>
      <c r="MK88" s="9"/>
      <c r="ML88" s="9"/>
      <c r="MM88" s="9"/>
      <c r="MN88" s="9"/>
      <c r="MO88" s="9"/>
      <c r="MP88" s="9"/>
      <c r="MQ88" s="9"/>
      <c r="MR88" s="9"/>
      <c r="MS88" s="9"/>
      <c r="MT88" s="9"/>
      <c r="MU88" s="9"/>
      <c r="MV88" s="9"/>
      <c r="MW88" s="9"/>
      <c r="MX88" s="9"/>
      <c r="MY88" s="9"/>
      <c r="MZ88" s="9"/>
      <c r="NA88" s="9"/>
      <c r="NB88" s="9"/>
      <c r="NC88" s="9"/>
      <c r="ND88" s="9"/>
      <c r="NE88" s="9"/>
      <c r="NF88" s="9"/>
      <c r="NG88" s="9"/>
      <c r="NH88" s="9"/>
      <c r="NI88" s="9"/>
      <c r="NJ88" s="9"/>
      <c r="NK88" s="9"/>
      <c r="NL88" s="9"/>
      <c r="NM88" s="9"/>
      <c r="NN88" s="9"/>
      <c r="NO88" s="9"/>
      <c r="NP88" s="9"/>
      <c r="NQ88" s="9"/>
      <c r="NR88" s="9"/>
      <c r="NS88" s="9"/>
      <c r="NT88" s="9"/>
      <c r="NU88" s="9"/>
      <c r="NV88" s="9"/>
      <c r="NW88" s="9"/>
      <c r="NX88" s="9"/>
      <c r="NY88" s="9"/>
      <c r="NZ88" s="9"/>
      <c r="OA88" s="9"/>
      <c r="OB88" s="9"/>
      <c r="OC88" s="9"/>
      <c r="OD88" s="9"/>
      <c r="OE88" s="9"/>
      <c r="OF88" s="9"/>
      <c r="OG88" s="9"/>
      <c r="OH88" s="9"/>
      <c r="OI88" s="9"/>
      <c r="OJ88" s="9"/>
      <c r="OK88" s="9"/>
      <c r="OL88" s="9"/>
      <c r="OM88" s="9"/>
      <c r="ON88" s="9"/>
      <c r="OO88" s="9"/>
      <c r="OP88" s="9"/>
      <c r="OQ88" s="9"/>
      <c r="OR88" s="9"/>
      <c r="OS88" s="9"/>
      <c r="OT88" s="9"/>
      <c r="OU88" s="9"/>
      <c r="OV88" s="9"/>
      <c r="OW88" s="9"/>
      <c r="OX88" s="9"/>
      <c r="OY88" s="9"/>
      <c r="OZ88" s="9"/>
      <c r="PA88" s="9"/>
      <c r="PB88" s="9"/>
      <c r="PC88" s="9"/>
      <c r="PD88" s="9"/>
      <c r="PE88" s="9"/>
      <c r="PF88" s="9"/>
      <c r="PG88" s="9"/>
      <c r="PH88" s="9"/>
      <c r="PI88" s="9"/>
      <c r="PJ88" s="9"/>
      <c r="PK88" s="9"/>
      <c r="PL88" s="9"/>
      <c r="PM88" s="9"/>
      <c r="PN88" s="9"/>
      <c r="PO88" s="9"/>
      <c r="PP88" s="9"/>
      <c r="PQ88" s="9"/>
      <c r="PR88" s="9"/>
      <c r="PS88" s="9"/>
      <c r="PT88" s="9"/>
      <c r="PU88" s="9"/>
      <c r="PV88" s="9"/>
      <c r="PW88" s="9"/>
      <c r="PX88" s="9"/>
      <c r="PY88" s="9"/>
      <c r="PZ88" s="9"/>
      <c r="QA88" s="9"/>
      <c r="QB88" s="9"/>
      <c r="QC88" s="9"/>
      <c r="QD88" s="9"/>
      <c r="QE88" s="9"/>
      <c r="QF88" s="9"/>
      <c r="QG88" s="9"/>
      <c r="QH88" s="9"/>
      <c r="QI88" s="9"/>
      <c r="QJ88" s="9"/>
      <c r="QK88" s="9"/>
      <c r="QL88" s="9"/>
      <c r="QM88" s="9"/>
      <c r="QN88" s="9"/>
      <c r="QO88" s="9"/>
      <c r="QP88" s="9"/>
      <c r="QQ88" s="9"/>
      <c r="QR88" s="9"/>
      <c r="QS88" s="9"/>
      <c r="QT88" s="9"/>
      <c r="QU88" s="9"/>
      <c r="QV88" s="9"/>
      <c r="QW88" s="9"/>
      <c r="QX88" s="9"/>
      <c r="QY88" s="9"/>
      <c r="QZ88" s="9"/>
      <c r="RA88" s="9"/>
      <c r="RB88" s="9"/>
      <c r="RC88" s="9"/>
      <c r="RD88" s="9"/>
      <c r="RE88" s="9"/>
      <c r="RF88" s="9"/>
      <c r="RG88" s="9"/>
      <c r="RH88" s="9"/>
      <c r="RI88" s="9"/>
      <c r="RJ88" s="9"/>
      <c r="RK88" s="9"/>
      <c r="RL88" s="9"/>
      <c r="RM88" s="9"/>
      <c r="RN88" s="9"/>
      <c r="RO88" s="9"/>
      <c r="RP88" s="9"/>
      <c r="RQ88" s="9"/>
      <c r="RR88" s="9"/>
      <c r="RS88" s="9"/>
      <c r="RT88" s="9"/>
      <c r="RU88" s="9"/>
      <c r="RV88" s="9"/>
      <c r="RW88" s="9"/>
      <c r="RX88" s="9"/>
      <c r="RY88" s="9"/>
      <c r="RZ88" s="9"/>
      <c r="SA88" s="9"/>
      <c r="SB88" s="9"/>
      <c r="SC88" s="9"/>
      <c r="SD88" s="9"/>
      <c r="SE88" s="9"/>
      <c r="SF88" s="9"/>
      <c r="SG88" s="9"/>
      <c r="SH88" s="9"/>
      <c r="SI88" s="9"/>
      <c r="SJ88" s="9"/>
      <c r="SK88" s="9"/>
      <c r="SL88" s="9"/>
      <c r="SM88" s="9"/>
      <c r="SN88" s="9"/>
    </row>
    <row r="89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  <c r="IY89" s="9"/>
      <c r="IZ89" s="9"/>
      <c r="JA89" s="9"/>
      <c r="JB89" s="9"/>
      <c r="JC89" s="9"/>
      <c r="JD89" s="9"/>
      <c r="JE89" s="9"/>
      <c r="JF89" s="9"/>
      <c r="JG89" s="9"/>
      <c r="JH89" s="9"/>
      <c r="JI89" s="9"/>
      <c r="JJ89" s="9"/>
      <c r="JK89" s="9"/>
      <c r="JL89" s="9"/>
      <c r="JM89" s="9"/>
      <c r="JN89" s="9"/>
      <c r="JO89" s="9"/>
      <c r="JP89" s="9"/>
      <c r="JQ89" s="9"/>
      <c r="JR89" s="9"/>
      <c r="JS89" s="9"/>
      <c r="JT89" s="9"/>
      <c r="JU89" s="9"/>
      <c r="JV89" s="9"/>
      <c r="JW89" s="9"/>
      <c r="JX89" s="9"/>
      <c r="JY89" s="9"/>
      <c r="JZ89" s="9"/>
      <c r="KA89" s="9"/>
      <c r="KB89" s="9"/>
      <c r="KC89" s="9"/>
      <c r="KD89" s="9"/>
      <c r="KE89" s="9"/>
      <c r="KF89" s="9"/>
      <c r="KG89" s="9"/>
      <c r="KH89" s="9"/>
      <c r="KI89" s="9"/>
      <c r="KJ89" s="9"/>
      <c r="KK89" s="9"/>
      <c r="KL89" s="9"/>
      <c r="KM89" s="9"/>
      <c r="KN89" s="9"/>
      <c r="KO89" s="9"/>
      <c r="KP89" s="9"/>
      <c r="KQ89" s="9"/>
      <c r="KR89" s="9"/>
      <c r="KS89" s="9"/>
      <c r="KT89" s="9"/>
      <c r="KU89" s="9"/>
      <c r="KV89" s="9"/>
      <c r="KW89" s="9"/>
      <c r="KX89" s="9"/>
      <c r="KY89" s="9"/>
      <c r="KZ89" s="9"/>
      <c r="LA89" s="9"/>
      <c r="LB89" s="9"/>
      <c r="LC89" s="9"/>
      <c r="LD89" s="9"/>
      <c r="LE89" s="9"/>
      <c r="LF89" s="9"/>
      <c r="LG89" s="9"/>
      <c r="LH89" s="9"/>
      <c r="LI89" s="9"/>
      <c r="LJ89" s="9"/>
      <c r="LK89" s="9"/>
      <c r="LL89" s="9"/>
      <c r="LM89" s="9"/>
      <c r="LN89" s="9"/>
      <c r="LO89" s="9"/>
      <c r="LP89" s="9"/>
      <c r="LQ89" s="9"/>
      <c r="LR89" s="9"/>
      <c r="LS89" s="9"/>
      <c r="LT89" s="9"/>
      <c r="LU89" s="9"/>
      <c r="LV89" s="9"/>
      <c r="LW89" s="9"/>
      <c r="LX89" s="9"/>
      <c r="LY89" s="9"/>
      <c r="LZ89" s="9"/>
      <c r="MA89" s="9"/>
      <c r="MB89" s="9"/>
      <c r="MC89" s="9"/>
      <c r="MD89" s="9"/>
      <c r="ME89" s="9"/>
      <c r="MF89" s="9"/>
      <c r="MG89" s="9"/>
      <c r="MH89" s="9"/>
      <c r="MI89" s="9"/>
      <c r="MJ89" s="9"/>
      <c r="MK89" s="9"/>
      <c r="ML89" s="9"/>
      <c r="MM89" s="9"/>
      <c r="MN89" s="9"/>
      <c r="MO89" s="9"/>
      <c r="MP89" s="9"/>
      <c r="MQ89" s="9"/>
      <c r="MR89" s="9"/>
      <c r="MS89" s="9"/>
      <c r="MT89" s="9"/>
      <c r="MU89" s="9"/>
      <c r="MV89" s="9"/>
      <c r="MW89" s="9"/>
      <c r="MX89" s="9"/>
      <c r="MY89" s="9"/>
      <c r="MZ89" s="9"/>
      <c r="NA89" s="9"/>
      <c r="NB89" s="9"/>
      <c r="NC89" s="9"/>
      <c r="ND89" s="9"/>
      <c r="NE89" s="9"/>
      <c r="NF89" s="9"/>
      <c r="NG89" s="9"/>
      <c r="NH89" s="9"/>
      <c r="NI89" s="9"/>
      <c r="NJ89" s="9"/>
      <c r="NK89" s="9"/>
      <c r="NL89" s="9"/>
      <c r="NM89" s="9"/>
      <c r="NN89" s="9"/>
      <c r="NO89" s="9"/>
      <c r="NP89" s="9"/>
      <c r="NQ89" s="9"/>
      <c r="NR89" s="9"/>
      <c r="NS89" s="9"/>
      <c r="NT89" s="9"/>
      <c r="NU89" s="9"/>
      <c r="NV89" s="9"/>
      <c r="NW89" s="9"/>
      <c r="NX89" s="9"/>
      <c r="NY89" s="9"/>
      <c r="NZ89" s="9"/>
      <c r="OA89" s="9"/>
      <c r="OB89" s="9"/>
      <c r="OC89" s="9"/>
      <c r="OD89" s="9"/>
      <c r="OE89" s="9"/>
      <c r="OF89" s="9"/>
      <c r="OG89" s="9"/>
      <c r="OH89" s="9"/>
      <c r="OI89" s="9"/>
      <c r="OJ89" s="9"/>
      <c r="OK89" s="9"/>
      <c r="OL89" s="9"/>
      <c r="OM89" s="9"/>
      <c r="ON89" s="9"/>
      <c r="OO89" s="9"/>
      <c r="OP89" s="9"/>
      <c r="OQ89" s="9"/>
      <c r="OR89" s="9"/>
      <c r="OS89" s="9"/>
      <c r="OT89" s="9"/>
      <c r="OU89" s="9"/>
      <c r="OV89" s="9"/>
      <c r="OW89" s="9"/>
      <c r="OX89" s="9"/>
      <c r="OY89" s="9"/>
      <c r="OZ89" s="9"/>
      <c r="PA89" s="9"/>
      <c r="PB89" s="9"/>
      <c r="PC89" s="9"/>
      <c r="PD89" s="9"/>
      <c r="PE89" s="9"/>
      <c r="PF89" s="9"/>
      <c r="PG89" s="9"/>
      <c r="PH89" s="9"/>
      <c r="PI89" s="9"/>
      <c r="PJ89" s="9"/>
      <c r="PK89" s="9"/>
      <c r="PL89" s="9"/>
      <c r="PM89" s="9"/>
      <c r="PN89" s="9"/>
      <c r="PO89" s="9"/>
      <c r="PP89" s="9"/>
      <c r="PQ89" s="9"/>
      <c r="PR89" s="9"/>
      <c r="PS89" s="9"/>
      <c r="PT89" s="9"/>
      <c r="PU89" s="9"/>
      <c r="PV89" s="9"/>
      <c r="PW89" s="9"/>
      <c r="PX89" s="9"/>
      <c r="PY89" s="9"/>
      <c r="PZ89" s="9"/>
      <c r="QA89" s="9"/>
      <c r="QB89" s="9"/>
      <c r="QC89" s="9"/>
      <c r="QD89" s="9"/>
      <c r="QE89" s="9"/>
      <c r="QF89" s="9"/>
      <c r="QG89" s="9"/>
      <c r="QH89" s="9"/>
      <c r="QI89" s="9"/>
      <c r="QJ89" s="9"/>
      <c r="QK89" s="9"/>
      <c r="QL89" s="9"/>
      <c r="QM89" s="9"/>
      <c r="QN89" s="9"/>
      <c r="QO89" s="9"/>
      <c r="QP89" s="9"/>
      <c r="QQ89" s="9"/>
      <c r="QR89" s="9"/>
      <c r="QS89" s="9"/>
      <c r="QT89" s="9"/>
      <c r="QU89" s="9"/>
      <c r="QV89" s="9"/>
      <c r="QW89" s="9"/>
      <c r="QX89" s="9"/>
      <c r="QY89" s="9"/>
      <c r="QZ89" s="9"/>
      <c r="RA89" s="9"/>
      <c r="RB89" s="9"/>
      <c r="RC89" s="9"/>
      <c r="RD89" s="9"/>
      <c r="RE89" s="9"/>
      <c r="RF89" s="9"/>
      <c r="RG89" s="9"/>
      <c r="RH89" s="9"/>
      <c r="RI89" s="9"/>
      <c r="RJ89" s="9"/>
      <c r="RK89" s="9"/>
      <c r="RL89" s="9"/>
      <c r="RM89" s="9"/>
      <c r="RN89" s="9"/>
      <c r="RO89" s="9"/>
      <c r="RP89" s="9"/>
      <c r="RQ89" s="9"/>
      <c r="RR89" s="9"/>
      <c r="RS89" s="9"/>
      <c r="RT89" s="9"/>
      <c r="RU89" s="9"/>
      <c r="RV89" s="9"/>
      <c r="RW89" s="9"/>
      <c r="RX89" s="9"/>
      <c r="RY89" s="9"/>
      <c r="RZ89" s="9"/>
      <c r="SA89" s="9"/>
      <c r="SB89" s="9"/>
      <c r="SC89" s="9"/>
      <c r="SD89" s="9"/>
      <c r="SE89" s="9"/>
      <c r="SF89" s="9"/>
      <c r="SG89" s="9"/>
      <c r="SH89" s="9"/>
      <c r="SI89" s="9"/>
      <c r="SJ89" s="9"/>
      <c r="SK89" s="9"/>
      <c r="SL89" s="9"/>
      <c r="SM89" s="9"/>
      <c r="SN89" s="9"/>
    </row>
    <row r="90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  <c r="IW90" s="9"/>
      <c r="IX90" s="9"/>
      <c r="IY90" s="9"/>
      <c r="IZ90" s="9"/>
      <c r="JA90" s="9"/>
      <c r="JB90" s="9"/>
      <c r="JC90" s="9"/>
      <c r="JD90" s="9"/>
      <c r="JE90" s="9"/>
      <c r="JF90" s="9"/>
      <c r="JG90" s="9"/>
      <c r="JH90" s="9"/>
      <c r="JI90" s="9"/>
      <c r="JJ90" s="9"/>
      <c r="JK90" s="9"/>
      <c r="JL90" s="9"/>
      <c r="JM90" s="9"/>
      <c r="JN90" s="9"/>
      <c r="JO90" s="9"/>
      <c r="JP90" s="9"/>
      <c r="JQ90" s="9"/>
      <c r="JR90" s="9"/>
      <c r="JS90" s="9"/>
      <c r="JT90" s="9"/>
      <c r="JU90" s="9"/>
      <c r="JV90" s="9"/>
      <c r="JW90" s="9"/>
      <c r="JX90" s="9"/>
      <c r="JY90" s="9"/>
      <c r="JZ90" s="9"/>
      <c r="KA90" s="9"/>
      <c r="KB90" s="9"/>
      <c r="KC90" s="9"/>
      <c r="KD90" s="9"/>
      <c r="KE90" s="9"/>
      <c r="KF90" s="9"/>
      <c r="KG90" s="9"/>
      <c r="KH90" s="9"/>
      <c r="KI90" s="9"/>
      <c r="KJ90" s="9"/>
      <c r="KK90" s="9"/>
      <c r="KL90" s="9"/>
      <c r="KM90" s="9"/>
      <c r="KN90" s="9"/>
      <c r="KO90" s="9"/>
      <c r="KP90" s="9"/>
      <c r="KQ90" s="9"/>
      <c r="KR90" s="9"/>
      <c r="KS90" s="9"/>
      <c r="KT90" s="9"/>
      <c r="KU90" s="9"/>
      <c r="KV90" s="9"/>
      <c r="KW90" s="9"/>
      <c r="KX90" s="9"/>
      <c r="KY90" s="9"/>
      <c r="KZ90" s="9"/>
      <c r="LA90" s="9"/>
      <c r="LB90" s="9"/>
      <c r="LC90" s="9"/>
      <c r="LD90" s="9"/>
      <c r="LE90" s="9"/>
      <c r="LF90" s="9"/>
      <c r="LG90" s="9"/>
      <c r="LH90" s="9"/>
      <c r="LI90" s="9"/>
      <c r="LJ90" s="9"/>
      <c r="LK90" s="9"/>
      <c r="LL90" s="9"/>
      <c r="LM90" s="9"/>
      <c r="LN90" s="9"/>
      <c r="LO90" s="9"/>
      <c r="LP90" s="9"/>
      <c r="LQ90" s="9"/>
      <c r="LR90" s="9"/>
      <c r="LS90" s="9"/>
      <c r="LT90" s="9"/>
      <c r="LU90" s="9"/>
      <c r="LV90" s="9"/>
      <c r="LW90" s="9"/>
      <c r="LX90" s="9"/>
      <c r="LY90" s="9"/>
      <c r="LZ90" s="9"/>
      <c r="MA90" s="9"/>
      <c r="MB90" s="9"/>
      <c r="MC90" s="9"/>
      <c r="MD90" s="9"/>
      <c r="ME90" s="9"/>
      <c r="MF90" s="9"/>
      <c r="MG90" s="9"/>
      <c r="MH90" s="9"/>
      <c r="MI90" s="9"/>
      <c r="MJ90" s="9"/>
      <c r="MK90" s="9"/>
      <c r="ML90" s="9"/>
      <c r="MM90" s="9"/>
      <c r="MN90" s="9"/>
      <c r="MO90" s="9"/>
      <c r="MP90" s="9"/>
      <c r="MQ90" s="9"/>
      <c r="MR90" s="9"/>
      <c r="MS90" s="9"/>
      <c r="MT90" s="9"/>
      <c r="MU90" s="9"/>
      <c r="MV90" s="9"/>
      <c r="MW90" s="9"/>
      <c r="MX90" s="9"/>
      <c r="MY90" s="9"/>
      <c r="MZ90" s="9"/>
      <c r="NA90" s="9"/>
      <c r="NB90" s="9"/>
      <c r="NC90" s="9"/>
      <c r="ND90" s="9"/>
      <c r="NE90" s="9"/>
      <c r="NF90" s="9"/>
      <c r="NG90" s="9"/>
      <c r="NH90" s="9"/>
      <c r="NI90" s="9"/>
      <c r="NJ90" s="9"/>
      <c r="NK90" s="9"/>
      <c r="NL90" s="9"/>
      <c r="NM90" s="9"/>
      <c r="NN90" s="9"/>
      <c r="NO90" s="9"/>
      <c r="NP90" s="9"/>
      <c r="NQ90" s="9"/>
      <c r="NR90" s="9"/>
      <c r="NS90" s="9"/>
      <c r="NT90" s="9"/>
      <c r="NU90" s="9"/>
      <c r="NV90" s="9"/>
      <c r="NW90" s="9"/>
      <c r="NX90" s="9"/>
      <c r="NY90" s="9"/>
      <c r="NZ90" s="9"/>
      <c r="OA90" s="9"/>
      <c r="OB90" s="9"/>
      <c r="OC90" s="9"/>
      <c r="OD90" s="9"/>
      <c r="OE90" s="9"/>
      <c r="OF90" s="9"/>
      <c r="OG90" s="9"/>
      <c r="OH90" s="9"/>
      <c r="OI90" s="9"/>
      <c r="OJ90" s="9"/>
      <c r="OK90" s="9"/>
      <c r="OL90" s="9"/>
      <c r="OM90" s="9"/>
      <c r="ON90" s="9"/>
      <c r="OO90" s="9"/>
      <c r="OP90" s="9"/>
      <c r="OQ90" s="9"/>
      <c r="OR90" s="9"/>
      <c r="OS90" s="9"/>
      <c r="OT90" s="9"/>
      <c r="OU90" s="9"/>
      <c r="OV90" s="9"/>
      <c r="OW90" s="9"/>
      <c r="OX90" s="9"/>
      <c r="OY90" s="9"/>
      <c r="OZ90" s="9"/>
      <c r="PA90" s="9"/>
      <c r="PB90" s="9"/>
      <c r="PC90" s="9"/>
      <c r="PD90" s="9"/>
      <c r="PE90" s="9"/>
      <c r="PF90" s="9"/>
      <c r="PG90" s="9"/>
      <c r="PH90" s="9"/>
      <c r="PI90" s="9"/>
      <c r="PJ90" s="9"/>
      <c r="PK90" s="9"/>
      <c r="PL90" s="9"/>
      <c r="PM90" s="9"/>
      <c r="PN90" s="9"/>
      <c r="PO90" s="9"/>
      <c r="PP90" s="9"/>
      <c r="PQ90" s="9"/>
      <c r="PR90" s="9"/>
      <c r="PS90" s="9"/>
      <c r="PT90" s="9"/>
      <c r="PU90" s="9"/>
      <c r="PV90" s="9"/>
      <c r="PW90" s="9"/>
      <c r="PX90" s="9"/>
      <c r="PY90" s="9"/>
      <c r="PZ90" s="9"/>
      <c r="QA90" s="9"/>
      <c r="QB90" s="9"/>
      <c r="QC90" s="9"/>
      <c r="QD90" s="9"/>
      <c r="QE90" s="9"/>
      <c r="QF90" s="9"/>
      <c r="QG90" s="9"/>
      <c r="QH90" s="9"/>
      <c r="QI90" s="9"/>
      <c r="QJ90" s="9"/>
      <c r="QK90" s="9"/>
      <c r="QL90" s="9"/>
      <c r="QM90" s="9"/>
      <c r="QN90" s="9"/>
      <c r="QO90" s="9"/>
      <c r="QP90" s="9"/>
      <c r="QQ90" s="9"/>
      <c r="QR90" s="9"/>
      <c r="QS90" s="9"/>
      <c r="QT90" s="9"/>
      <c r="QU90" s="9"/>
      <c r="QV90" s="9"/>
      <c r="QW90" s="9"/>
      <c r="QX90" s="9"/>
      <c r="QY90" s="9"/>
      <c r="QZ90" s="9"/>
      <c r="RA90" s="9"/>
      <c r="RB90" s="9"/>
      <c r="RC90" s="9"/>
      <c r="RD90" s="9"/>
      <c r="RE90" s="9"/>
      <c r="RF90" s="9"/>
      <c r="RG90" s="9"/>
      <c r="RH90" s="9"/>
      <c r="RI90" s="9"/>
      <c r="RJ90" s="9"/>
      <c r="RK90" s="9"/>
      <c r="RL90" s="9"/>
      <c r="RM90" s="9"/>
      <c r="RN90" s="9"/>
      <c r="RO90" s="9"/>
      <c r="RP90" s="9"/>
      <c r="RQ90" s="9"/>
      <c r="RR90" s="9"/>
      <c r="RS90" s="9"/>
      <c r="RT90" s="9"/>
      <c r="RU90" s="9"/>
      <c r="RV90" s="9"/>
      <c r="RW90" s="9"/>
      <c r="RX90" s="9"/>
      <c r="RY90" s="9"/>
      <c r="RZ90" s="9"/>
      <c r="SA90" s="9"/>
      <c r="SB90" s="9"/>
      <c r="SC90" s="9"/>
      <c r="SD90" s="9"/>
      <c r="SE90" s="9"/>
      <c r="SF90" s="9"/>
      <c r="SG90" s="9"/>
      <c r="SH90" s="9"/>
      <c r="SI90" s="9"/>
      <c r="SJ90" s="9"/>
      <c r="SK90" s="9"/>
      <c r="SL90" s="9"/>
      <c r="SM90" s="9"/>
      <c r="SN90" s="9"/>
    </row>
    <row r="91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  <c r="IW91" s="9"/>
      <c r="IX91" s="9"/>
      <c r="IY91" s="9"/>
      <c r="IZ91" s="9"/>
      <c r="JA91" s="9"/>
      <c r="JB91" s="9"/>
      <c r="JC91" s="9"/>
      <c r="JD91" s="9"/>
      <c r="JE91" s="9"/>
      <c r="JF91" s="9"/>
      <c r="JG91" s="9"/>
      <c r="JH91" s="9"/>
      <c r="JI91" s="9"/>
      <c r="JJ91" s="9"/>
      <c r="JK91" s="9"/>
      <c r="JL91" s="9"/>
      <c r="JM91" s="9"/>
      <c r="JN91" s="9"/>
      <c r="JO91" s="9"/>
      <c r="JP91" s="9"/>
      <c r="JQ91" s="9"/>
      <c r="JR91" s="9"/>
      <c r="JS91" s="9"/>
      <c r="JT91" s="9"/>
      <c r="JU91" s="9"/>
      <c r="JV91" s="9"/>
      <c r="JW91" s="9"/>
      <c r="JX91" s="9"/>
      <c r="JY91" s="9"/>
      <c r="JZ91" s="9"/>
      <c r="KA91" s="9"/>
      <c r="KB91" s="9"/>
      <c r="KC91" s="9"/>
      <c r="KD91" s="9"/>
      <c r="KE91" s="9"/>
      <c r="KF91" s="9"/>
      <c r="KG91" s="9"/>
      <c r="KH91" s="9"/>
      <c r="KI91" s="9"/>
      <c r="KJ91" s="9"/>
      <c r="KK91" s="9"/>
      <c r="KL91" s="9"/>
      <c r="KM91" s="9"/>
      <c r="KN91" s="9"/>
      <c r="KO91" s="9"/>
      <c r="KP91" s="9"/>
      <c r="KQ91" s="9"/>
      <c r="KR91" s="9"/>
      <c r="KS91" s="9"/>
      <c r="KT91" s="9"/>
      <c r="KU91" s="9"/>
      <c r="KV91" s="9"/>
      <c r="KW91" s="9"/>
      <c r="KX91" s="9"/>
      <c r="KY91" s="9"/>
      <c r="KZ91" s="9"/>
      <c r="LA91" s="9"/>
      <c r="LB91" s="9"/>
      <c r="LC91" s="9"/>
      <c r="LD91" s="9"/>
      <c r="LE91" s="9"/>
      <c r="LF91" s="9"/>
      <c r="LG91" s="9"/>
      <c r="LH91" s="9"/>
      <c r="LI91" s="9"/>
      <c r="LJ91" s="9"/>
      <c r="LK91" s="9"/>
      <c r="LL91" s="9"/>
      <c r="LM91" s="9"/>
      <c r="LN91" s="9"/>
      <c r="LO91" s="9"/>
      <c r="LP91" s="9"/>
      <c r="LQ91" s="9"/>
      <c r="LR91" s="9"/>
      <c r="LS91" s="9"/>
      <c r="LT91" s="9"/>
      <c r="LU91" s="9"/>
      <c r="LV91" s="9"/>
      <c r="LW91" s="9"/>
      <c r="LX91" s="9"/>
      <c r="LY91" s="9"/>
      <c r="LZ91" s="9"/>
      <c r="MA91" s="9"/>
      <c r="MB91" s="9"/>
      <c r="MC91" s="9"/>
      <c r="MD91" s="9"/>
      <c r="ME91" s="9"/>
      <c r="MF91" s="9"/>
      <c r="MG91" s="9"/>
      <c r="MH91" s="9"/>
      <c r="MI91" s="9"/>
      <c r="MJ91" s="9"/>
      <c r="MK91" s="9"/>
      <c r="ML91" s="9"/>
      <c r="MM91" s="9"/>
      <c r="MN91" s="9"/>
      <c r="MO91" s="9"/>
      <c r="MP91" s="9"/>
      <c r="MQ91" s="9"/>
      <c r="MR91" s="9"/>
      <c r="MS91" s="9"/>
      <c r="MT91" s="9"/>
      <c r="MU91" s="9"/>
      <c r="MV91" s="9"/>
      <c r="MW91" s="9"/>
      <c r="MX91" s="9"/>
      <c r="MY91" s="9"/>
      <c r="MZ91" s="9"/>
      <c r="NA91" s="9"/>
      <c r="NB91" s="9"/>
      <c r="NC91" s="9"/>
      <c r="ND91" s="9"/>
      <c r="NE91" s="9"/>
      <c r="NF91" s="9"/>
      <c r="NG91" s="9"/>
      <c r="NH91" s="9"/>
      <c r="NI91" s="9"/>
      <c r="NJ91" s="9"/>
      <c r="NK91" s="9"/>
      <c r="NL91" s="9"/>
      <c r="NM91" s="9"/>
      <c r="NN91" s="9"/>
      <c r="NO91" s="9"/>
      <c r="NP91" s="9"/>
      <c r="NQ91" s="9"/>
      <c r="NR91" s="9"/>
      <c r="NS91" s="9"/>
      <c r="NT91" s="9"/>
      <c r="NU91" s="9"/>
      <c r="NV91" s="9"/>
      <c r="NW91" s="9"/>
      <c r="NX91" s="9"/>
      <c r="NY91" s="9"/>
      <c r="NZ91" s="9"/>
      <c r="OA91" s="9"/>
      <c r="OB91" s="9"/>
      <c r="OC91" s="9"/>
      <c r="OD91" s="9"/>
      <c r="OE91" s="9"/>
      <c r="OF91" s="9"/>
      <c r="OG91" s="9"/>
      <c r="OH91" s="9"/>
      <c r="OI91" s="9"/>
      <c r="OJ91" s="9"/>
      <c r="OK91" s="9"/>
      <c r="OL91" s="9"/>
      <c r="OM91" s="9"/>
      <c r="ON91" s="9"/>
      <c r="OO91" s="9"/>
      <c r="OP91" s="9"/>
      <c r="OQ91" s="9"/>
      <c r="OR91" s="9"/>
      <c r="OS91" s="9"/>
      <c r="OT91" s="9"/>
      <c r="OU91" s="9"/>
      <c r="OV91" s="9"/>
      <c r="OW91" s="9"/>
      <c r="OX91" s="9"/>
      <c r="OY91" s="9"/>
      <c r="OZ91" s="9"/>
      <c r="PA91" s="9"/>
      <c r="PB91" s="9"/>
      <c r="PC91" s="9"/>
      <c r="PD91" s="9"/>
      <c r="PE91" s="9"/>
      <c r="PF91" s="9"/>
      <c r="PG91" s="9"/>
      <c r="PH91" s="9"/>
      <c r="PI91" s="9"/>
      <c r="PJ91" s="9"/>
      <c r="PK91" s="9"/>
      <c r="PL91" s="9"/>
      <c r="PM91" s="9"/>
      <c r="PN91" s="9"/>
      <c r="PO91" s="9"/>
      <c r="PP91" s="9"/>
      <c r="PQ91" s="9"/>
      <c r="PR91" s="9"/>
      <c r="PS91" s="9"/>
      <c r="PT91" s="9"/>
      <c r="PU91" s="9"/>
      <c r="PV91" s="9"/>
      <c r="PW91" s="9"/>
      <c r="PX91" s="9"/>
      <c r="PY91" s="9"/>
      <c r="PZ91" s="9"/>
      <c r="QA91" s="9"/>
      <c r="QB91" s="9"/>
      <c r="QC91" s="9"/>
      <c r="QD91" s="9"/>
      <c r="QE91" s="9"/>
      <c r="QF91" s="9"/>
      <c r="QG91" s="9"/>
      <c r="QH91" s="9"/>
      <c r="QI91" s="9"/>
      <c r="QJ91" s="9"/>
      <c r="QK91" s="9"/>
      <c r="QL91" s="9"/>
      <c r="QM91" s="9"/>
      <c r="QN91" s="9"/>
      <c r="QO91" s="9"/>
      <c r="QP91" s="9"/>
      <c r="QQ91" s="9"/>
      <c r="QR91" s="9"/>
      <c r="QS91" s="9"/>
      <c r="QT91" s="9"/>
      <c r="QU91" s="9"/>
      <c r="QV91" s="9"/>
      <c r="QW91" s="9"/>
      <c r="QX91" s="9"/>
      <c r="QY91" s="9"/>
      <c r="QZ91" s="9"/>
      <c r="RA91" s="9"/>
      <c r="RB91" s="9"/>
      <c r="RC91" s="9"/>
      <c r="RD91" s="9"/>
      <c r="RE91" s="9"/>
      <c r="RF91" s="9"/>
      <c r="RG91" s="9"/>
      <c r="RH91" s="9"/>
      <c r="RI91" s="9"/>
      <c r="RJ91" s="9"/>
      <c r="RK91" s="9"/>
      <c r="RL91" s="9"/>
      <c r="RM91" s="9"/>
      <c r="RN91" s="9"/>
      <c r="RO91" s="9"/>
      <c r="RP91" s="9"/>
      <c r="RQ91" s="9"/>
      <c r="RR91" s="9"/>
      <c r="RS91" s="9"/>
      <c r="RT91" s="9"/>
      <c r="RU91" s="9"/>
      <c r="RV91" s="9"/>
      <c r="RW91" s="9"/>
      <c r="RX91" s="9"/>
      <c r="RY91" s="9"/>
      <c r="RZ91" s="9"/>
      <c r="SA91" s="9"/>
      <c r="SB91" s="9"/>
      <c r="SC91" s="9"/>
      <c r="SD91" s="9"/>
      <c r="SE91" s="9"/>
      <c r="SF91" s="9"/>
      <c r="SG91" s="9"/>
      <c r="SH91" s="9"/>
      <c r="SI91" s="9"/>
      <c r="SJ91" s="9"/>
      <c r="SK91" s="9"/>
      <c r="SL91" s="9"/>
      <c r="SM91" s="9"/>
      <c r="SN91" s="9"/>
    </row>
    <row r="92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  <c r="IY92" s="9"/>
      <c r="IZ92" s="9"/>
      <c r="JA92" s="9"/>
      <c r="JB92" s="9"/>
      <c r="JC92" s="9"/>
      <c r="JD92" s="9"/>
      <c r="JE92" s="9"/>
      <c r="JF92" s="9"/>
      <c r="JG92" s="9"/>
      <c r="JH92" s="9"/>
      <c r="JI92" s="9"/>
      <c r="JJ92" s="9"/>
      <c r="JK92" s="9"/>
      <c r="JL92" s="9"/>
      <c r="JM92" s="9"/>
      <c r="JN92" s="9"/>
      <c r="JO92" s="9"/>
      <c r="JP92" s="9"/>
      <c r="JQ92" s="9"/>
      <c r="JR92" s="9"/>
      <c r="JS92" s="9"/>
      <c r="JT92" s="9"/>
      <c r="JU92" s="9"/>
      <c r="JV92" s="9"/>
      <c r="JW92" s="9"/>
      <c r="JX92" s="9"/>
      <c r="JY92" s="9"/>
      <c r="JZ92" s="9"/>
      <c r="KA92" s="9"/>
      <c r="KB92" s="9"/>
      <c r="KC92" s="9"/>
      <c r="KD92" s="9"/>
      <c r="KE92" s="9"/>
      <c r="KF92" s="9"/>
      <c r="KG92" s="9"/>
      <c r="KH92" s="9"/>
      <c r="KI92" s="9"/>
      <c r="KJ92" s="9"/>
      <c r="KK92" s="9"/>
      <c r="KL92" s="9"/>
      <c r="KM92" s="9"/>
      <c r="KN92" s="9"/>
      <c r="KO92" s="9"/>
      <c r="KP92" s="9"/>
      <c r="KQ92" s="9"/>
      <c r="KR92" s="9"/>
      <c r="KS92" s="9"/>
      <c r="KT92" s="9"/>
      <c r="KU92" s="9"/>
      <c r="KV92" s="9"/>
      <c r="KW92" s="9"/>
      <c r="KX92" s="9"/>
      <c r="KY92" s="9"/>
      <c r="KZ92" s="9"/>
      <c r="LA92" s="9"/>
      <c r="LB92" s="9"/>
      <c r="LC92" s="9"/>
      <c r="LD92" s="9"/>
      <c r="LE92" s="9"/>
      <c r="LF92" s="9"/>
      <c r="LG92" s="9"/>
      <c r="LH92" s="9"/>
      <c r="LI92" s="9"/>
      <c r="LJ92" s="9"/>
      <c r="LK92" s="9"/>
      <c r="LL92" s="9"/>
      <c r="LM92" s="9"/>
      <c r="LN92" s="9"/>
      <c r="LO92" s="9"/>
      <c r="LP92" s="9"/>
      <c r="LQ92" s="9"/>
      <c r="LR92" s="9"/>
      <c r="LS92" s="9"/>
      <c r="LT92" s="9"/>
      <c r="LU92" s="9"/>
      <c r="LV92" s="9"/>
      <c r="LW92" s="9"/>
      <c r="LX92" s="9"/>
      <c r="LY92" s="9"/>
      <c r="LZ92" s="9"/>
      <c r="MA92" s="9"/>
      <c r="MB92" s="9"/>
      <c r="MC92" s="9"/>
      <c r="MD92" s="9"/>
      <c r="ME92" s="9"/>
      <c r="MF92" s="9"/>
      <c r="MG92" s="9"/>
      <c r="MH92" s="9"/>
      <c r="MI92" s="9"/>
      <c r="MJ92" s="9"/>
      <c r="MK92" s="9"/>
      <c r="ML92" s="9"/>
      <c r="MM92" s="9"/>
      <c r="MN92" s="9"/>
      <c r="MO92" s="9"/>
      <c r="MP92" s="9"/>
      <c r="MQ92" s="9"/>
      <c r="MR92" s="9"/>
      <c r="MS92" s="9"/>
      <c r="MT92" s="9"/>
      <c r="MU92" s="9"/>
      <c r="MV92" s="9"/>
      <c r="MW92" s="9"/>
      <c r="MX92" s="9"/>
      <c r="MY92" s="9"/>
      <c r="MZ92" s="9"/>
      <c r="NA92" s="9"/>
      <c r="NB92" s="9"/>
      <c r="NC92" s="9"/>
      <c r="ND92" s="9"/>
      <c r="NE92" s="9"/>
      <c r="NF92" s="9"/>
      <c r="NG92" s="9"/>
      <c r="NH92" s="9"/>
      <c r="NI92" s="9"/>
      <c r="NJ92" s="9"/>
      <c r="NK92" s="9"/>
      <c r="NL92" s="9"/>
      <c r="NM92" s="9"/>
      <c r="NN92" s="9"/>
      <c r="NO92" s="9"/>
      <c r="NP92" s="9"/>
      <c r="NQ92" s="9"/>
      <c r="NR92" s="9"/>
      <c r="NS92" s="9"/>
      <c r="NT92" s="9"/>
      <c r="NU92" s="9"/>
      <c r="NV92" s="9"/>
      <c r="NW92" s="9"/>
      <c r="NX92" s="9"/>
      <c r="NY92" s="9"/>
      <c r="NZ92" s="9"/>
      <c r="OA92" s="9"/>
      <c r="OB92" s="9"/>
      <c r="OC92" s="9"/>
      <c r="OD92" s="9"/>
      <c r="OE92" s="9"/>
      <c r="OF92" s="9"/>
      <c r="OG92" s="9"/>
      <c r="OH92" s="9"/>
      <c r="OI92" s="9"/>
      <c r="OJ92" s="9"/>
      <c r="OK92" s="9"/>
      <c r="OL92" s="9"/>
      <c r="OM92" s="9"/>
      <c r="ON92" s="9"/>
      <c r="OO92" s="9"/>
      <c r="OP92" s="9"/>
      <c r="OQ92" s="9"/>
      <c r="OR92" s="9"/>
      <c r="OS92" s="9"/>
      <c r="OT92" s="9"/>
      <c r="OU92" s="9"/>
      <c r="OV92" s="9"/>
      <c r="OW92" s="9"/>
      <c r="OX92" s="9"/>
      <c r="OY92" s="9"/>
      <c r="OZ92" s="9"/>
      <c r="PA92" s="9"/>
      <c r="PB92" s="9"/>
      <c r="PC92" s="9"/>
      <c r="PD92" s="9"/>
      <c r="PE92" s="9"/>
      <c r="PF92" s="9"/>
      <c r="PG92" s="9"/>
      <c r="PH92" s="9"/>
      <c r="PI92" s="9"/>
      <c r="PJ92" s="9"/>
      <c r="PK92" s="9"/>
      <c r="PL92" s="9"/>
      <c r="PM92" s="9"/>
      <c r="PN92" s="9"/>
      <c r="PO92" s="9"/>
      <c r="PP92" s="9"/>
      <c r="PQ92" s="9"/>
      <c r="PR92" s="9"/>
      <c r="PS92" s="9"/>
      <c r="PT92" s="9"/>
      <c r="PU92" s="9"/>
      <c r="PV92" s="9"/>
      <c r="PW92" s="9"/>
      <c r="PX92" s="9"/>
      <c r="PY92" s="9"/>
      <c r="PZ92" s="9"/>
      <c r="QA92" s="9"/>
      <c r="QB92" s="9"/>
      <c r="QC92" s="9"/>
      <c r="QD92" s="9"/>
      <c r="QE92" s="9"/>
      <c r="QF92" s="9"/>
      <c r="QG92" s="9"/>
      <c r="QH92" s="9"/>
      <c r="QI92" s="9"/>
      <c r="QJ92" s="9"/>
      <c r="QK92" s="9"/>
      <c r="QL92" s="9"/>
      <c r="QM92" s="9"/>
      <c r="QN92" s="9"/>
      <c r="QO92" s="9"/>
      <c r="QP92" s="9"/>
      <c r="QQ92" s="9"/>
      <c r="QR92" s="9"/>
      <c r="QS92" s="9"/>
      <c r="QT92" s="9"/>
      <c r="QU92" s="9"/>
      <c r="QV92" s="9"/>
      <c r="QW92" s="9"/>
      <c r="QX92" s="9"/>
      <c r="QY92" s="9"/>
      <c r="QZ92" s="9"/>
      <c r="RA92" s="9"/>
      <c r="RB92" s="9"/>
      <c r="RC92" s="9"/>
      <c r="RD92" s="9"/>
      <c r="RE92" s="9"/>
      <c r="RF92" s="9"/>
      <c r="RG92" s="9"/>
      <c r="RH92" s="9"/>
      <c r="RI92" s="9"/>
      <c r="RJ92" s="9"/>
      <c r="RK92" s="9"/>
      <c r="RL92" s="9"/>
      <c r="RM92" s="9"/>
      <c r="RN92" s="9"/>
      <c r="RO92" s="9"/>
      <c r="RP92" s="9"/>
      <c r="RQ92" s="9"/>
      <c r="RR92" s="9"/>
      <c r="RS92" s="9"/>
      <c r="RT92" s="9"/>
      <c r="RU92" s="9"/>
      <c r="RV92" s="9"/>
      <c r="RW92" s="9"/>
      <c r="RX92" s="9"/>
      <c r="RY92" s="9"/>
      <c r="RZ92" s="9"/>
      <c r="SA92" s="9"/>
      <c r="SB92" s="9"/>
      <c r="SC92" s="9"/>
      <c r="SD92" s="9"/>
      <c r="SE92" s="9"/>
      <c r="SF92" s="9"/>
      <c r="SG92" s="9"/>
      <c r="SH92" s="9"/>
      <c r="SI92" s="9"/>
      <c r="SJ92" s="9"/>
      <c r="SK92" s="9"/>
      <c r="SL92" s="9"/>
      <c r="SM92" s="9"/>
      <c r="SN92" s="9"/>
    </row>
    <row r="93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  <c r="IW93" s="9"/>
      <c r="IX93" s="9"/>
      <c r="IY93" s="9"/>
      <c r="IZ93" s="9"/>
      <c r="JA93" s="9"/>
      <c r="JB93" s="9"/>
      <c r="JC93" s="9"/>
      <c r="JD93" s="9"/>
      <c r="JE93" s="9"/>
      <c r="JF93" s="9"/>
      <c r="JG93" s="9"/>
      <c r="JH93" s="9"/>
      <c r="JI93" s="9"/>
      <c r="JJ93" s="9"/>
      <c r="JK93" s="9"/>
      <c r="JL93" s="9"/>
      <c r="JM93" s="9"/>
      <c r="JN93" s="9"/>
      <c r="JO93" s="9"/>
      <c r="JP93" s="9"/>
      <c r="JQ93" s="9"/>
      <c r="JR93" s="9"/>
      <c r="JS93" s="9"/>
      <c r="JT93" s="9"/>
      <c r="JU93" s="9"/>
      <c r="JV93" s="9"/>
      <c r="JW93" s="9"/>
      <c r="JX93" s="9"/>
      <c r="JY93" s="9"/>
      <c r="JZ93" s="9"/>
      <c r="KA93" s="9"/>
      <c r="KB93" s="9"/>
      <c r="KC93" s="9"/>
      <c r="KD93" s="9"/>
      <c r="KE93" s="9"/>
      <c r="KF93" s="9"/>
      <c r="KG93" s="9"/>
      <c r="KH93" s="9"/>
      <c r="KI93" s="9"/>
      <c r="KJ93" s="9"/>
      <c r="KK93" s="9"/>
      <c r="KL93" s="9"/>
      <c r="KM93" s="9"/>
      <c r="KN93" s="9"/>
      <c r="KO93" s="9"/>
      <c r="KP93" s="9"/>
      <c r="KQ93" s="9"/>
      <c r="KR93" s="9"/>
      <c r="KS93" s="9"/>
      <c r="KT93" s="9"/>
      <c r="KU93" s="9"/>
      <c r="KV93" s="9"/>
      <c r="KW93" s="9"/>
      <c r="KX93" s="9"/>
      <c r="KY93" s="9"/>
      <c r="KZ93" s="9"/>
      <c r="LA93" s="9"/>
      <c r="LB93" s="9"/>
      <c r="LC93" s="9"/>
      <c r="LD93" s="9"/>
      <c r="LE93" s="9"/>
      <c r="LF93" s="9"/>
      <c r="LG93" s="9"/>
      <c r="LH93" s="9"/>
      <c r="LI93" s="9"/>
      <c r="LJ93" s="9"/>
      <c r="LK93" s="9"/>
      <c r="LL93" s="9"/>
      <c r="LM93" s="9"/>
      <c r="LN93" s="9"/>
      <c r="LO93" s="9"/>
      <c r="LP93" s="9"/>
      <c r="LQ93" s="9"/>
      <c r="LR93" s="9"/>
      <c r="LS93" s="9"/>
      <c r="LT93" s="9"/>
      <c r="LU93" s="9"/>
      <c r="LV93" s="9"/>
      <c r="LW93" s="9"/>
      <c r="LX93" s="9"/>
      <c r="LY93" s="9"/>
      <c r="LZ93" s="9"/>
      <c r="MA93" s="9"/>
      <c r="MB93" s="9"/>
      <c r="MC93" s="9"/>
      <c r="MD93" s="9"/>
      <c r="ME93" s="9"/>
      <c r="MF93" s="9"/>
      <c r="MG93" s="9"/>
      <c r="MH93" s="9"/>
      <c r="MI93" s="9"/>
      <c r="MJ93" s="9"/>
      <c r="MK93" s="9"/>
      <c r="ML93" s="9"/>
      <c r="MM93" s="9"/>
      <c r="MN93" s="9"/>
      <c r="MO93" s="9"/>
      <c r="MP93" s="9"/>
      <c r="MQ93" s="9"/>
      <c r="MR93" s="9"/>
      <c r="MS93" s="9"/>
      <c r="MT93" s="9"/>
      <c r="MU93" s="9"/>
      <c r="MV93" s="9"/>
      <c r="MW93" s="9"/>
      <c r="MX93" s="9"/>
      <c r="MY93" s="9"/>
      <c r="MZ93" s="9"/>
      <c r="NA93" s="9"/>
      <c r="NB93" s="9"/>
      <c r="NC93" s="9"/>
      <c r="ND93" s="9"/>
      <c r="NE93" s="9"/>
      <c r="NF93" s="9"/>
      <c r="NG93" s="9"/>
      <c r="NH93" s="9"/>
      <c r="NI93" s="9"/>
      <c r="NJ93" s="9"/>
      <c r="NK93" s="9"/>
      <c r="NL93" s="9"/>
      <c r="NM93" s="9"/>
      <c r="NN93" s="9"/>
      <c r="NO93" s="9"/>
      <c r="NP93" s="9"/>
      <c r="NQ93" s="9"/>
      <c r="NR93" s="9"/>
      <c r="NS93" s="9"/>
      <c r="NT93" s="9"/>
      <c r="NU93" s="9"/>
      <c r="NV93" s="9"/>
      <c r="NW93" s="9"/>
      <c r="NX93" s="9"/>
      <c r="NY93" s="9"/>
      <c r="NZ93" s="9"/>
      <c r="OA93" s="9"/>
      <c r="OB93" s="9"/>
      <c r="OC93" s="9"/>
      <c r="OD93" s="9"/>
      <c r="OE93" s="9"/>
      <c r="OF93" s="9"/>
      <c r="OG93" s="9"/>
      <c r="OH93" s="9"/>
      <c r="OI93" s="9"/>
      <c r="OJ93" s="9"/>
      <c r="OK93" s="9"/>
      <c r="OL93" s="9"/>
      <c r="OM93" s="9"/>
      <c r="ON93" s="9"/>
      <c r="OO93" s="9"/>
      <c r="OP93" s="9"/>
      <c r="OQ93" s="9"/>
      <c r="OR93" s="9"/>
      <c r="OS93" s="9"/>
      <c r="OT93" s="9"/>
      <c r="OU93" s="9"/>
      <c r="OV93" s="9"/>
      <c r="OW93" s="9"/>
      <c r="OX93" s="9"/>
      <c r="OY93" s="9"/>
      <c r="OZ93" s="9"/>
      <c r="PA93" s="9"/>
      <c r="PB93" s="9"/>
      <c r="PC93" s="9"/>
      <c r="PD93" s="9"/>
      <c r="PE93" s="9"/>
      <c r="PF93" s="9"/>
      <c r="PG93" s="9"/>
      <c r="PH93" s="9"/>
      <c r="PI93" s="9"/>
      <c r="PJ93" s="9"/>
      <c r="PK93" s="9"/>
      <c r="PL93" s="9"/>
      <c r="PM93" s="9"/>
      <c r="PN93" s="9"/>
      <c r="PO93" s="9"/>
      <c r="PP93" s="9"/>
      <c r="PQ93" s="9"/>
      <c r="PR93" s="9"/>
      <c r="PS93" s="9"/>
      <c r="PT93" s="9"/>
      <c r="PU93" s="9"/>
      <c r="PV93" s="9"/>
      <c r="PW93" s="9"/>
      <c r="PX93" s="9"/>
      <c r="PY93" s="9"/>
      <c r="PZ93" s="9"/>
      <c r="QA93" s="9"/>
      <c r="QB93" s="9"/>
      <c r="QC93" s="9"/>
      <c r="QD93" s="9"/>
      <c r="QE93" s="9"/>
      <c r="QF93" s="9"/>
      <c r="QG93" s="9"/>
      <c r="QH93" s="9"/>
      <c r="QI93" s="9"/>
      <c r="QJ93" s="9"/>
      <c r="QK93" s="9"/>
      <c r="QL93" s="9"/>
      <c r="QM93" s="9"/>
      <c r="QN93" s="9"/>
      <c r="QO93" s="9"/>
      <c r="QP93" s="9"/>
      <c r="QQ93" s="9"/>
      <c r="QR93" s="9"/>
      <c r="QS93" s="9"/>
      <c r="QT93" s="9"/>
      <c r="QU93" s="9"/>
      <c r="QV93" s="9"/>
      <c r="QW93" s="9"/>
      <c r="QX93" s="9"/>
      <c r="QY93" s="9"/>
      <c r="QZ93" s="9"/>
      <c r="RA93" s="9"/>
      <c r="RB93" s="9"/>
      <c r="RC93" s="9"/>
      <c r="RD93" s="9"/>
      <c r="RE93" s="9"/>
      <c r="RF93" s="9"/>
      <c r="RG93" s="9"/>
      <c r="RH93" s="9"/>
      <c r="RI93" s="9"/>
      <c r="RJ93" s="9"/>
      <c r="RK93" s="9"/>
      <c r="RL93" s="9"/>
      <c r="RM93" s="9"/>
      <c r="RN93" s="9"/>
      <c r="RO93" s="9"/>
      <c r="RP93" s="9"/>
      <c r="RQ93" s="9"/>
      <c r="RR93" s="9"/>
      <c r="RS93" s="9"/>
      <c r="RT93" s="9"/>
      <c r="RU93" s="9"/>
      <c r="RV93" s="9"/>
      <c r="RW93" s="9"/>
      <c r="RX93" s="9"/>
      <c r="RY93" s="9"/>
      <c r="RZ93" s="9"/>
      <c r="SA93" s="9"/>
      <c r="SB93" s="9"/>
      <c r="SC93" s="9"/>
      <c r="SD93" s="9"/>
      <c r="SE93" s="9"/>
      <c r="SF93" s="9"/>
      <c r="SG93" s="9"/>
      <c r="SH93" s="9"/>
      <c r="SI93" s="9"/>
      <c r="SJ93" s="9"/>
      <c r="SK93" s="9"/>
      <c r="SL93" s="9"/>
      <c r="SM93" s="9"/>
      <c r="SN93" s="9"/>
    </row>
    <row r="94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  <c r="IW94" s="9"/>
      <c r="IX94" s="9"/>
      <c r="IY94" s="9"/>
      <c r="IZ94" s="9"/>
      <c r="JA94" s="9"/>
      <c r="JB94" s="9"/>
      <c r="JC94" s="9"/>
      <c r="JD94" s="9"/>
      <c r="JE94" s="9"/>
      <c r="JF94" s="9"/>
      <c r="JG94" s="9"/>
      <c r="JH94" s="9"/>
      <c r="JI94" s="9"/>
      <c r="JJ94" s="9"/>
      <c r="JK94" s="9"/>
      <c r="JL94" s="9"/>
      <c r="JM94" s="9"/>
      <c r="JN94" s="9"/>
      <c r="JO94" s="9"/>
      <c r="JP94" s="9"/>
      <c r="JQ94" s="9"/>
      <c r="JR94" s="9"/>
      <c r="JS94" s="9"/>
      <c r="JT94" s="9"/>
      <c r="JU94" s="9"/>
      <c r="JV94" s="9"/>
      <c r="JW94" s="9"/>
      <c r="JX94" s="9"/>
      <c r="JY94" s="9"/>
      <c r="JZ94" s="9"/>
      <c r="KA94" s="9"/>
      <c r="KB94" s="9"/>
      <c r="KC94" s="9"/>
      <c r="KD94" s="9"/>
      <c r="KE94" s="9"/>
      <c r="KF94" s="9"/>
      <c r="KG94" s="9"/>
      <c r="KH94" s="9"/>
      <c r="KI94" s="9"/>
      <c r="KJ94" s="9"/>
      <c r="KK94" s="9"/>
      <c r="KL94" s="9"/>
      <c r="KM94" s="9"/>
      <c r="KN94" s="9"/>
      <c r="KO94" s="9"/>
      <c r="KP94" s="9"/>
      <c r="KQ94" s="9"/>
      <c r="KR94" s="9"/>
      <c r="KS94" s="9"/>
      <c r="KT94" s="9"/>
      <c r="KU94" s="9"/>
      <c r="KV94" s="9"/>
      <c r="KW94" s="9"/>
      <c r="KX94" s="9"/>
      <c r="KY94" s="9"/>
      <c r="KZ94" s="9"/>
      <c r="LA94" s="9"/>
      <c r="LB94" s="9"/>
      <c r="LC94" s="9"/>
      <c r="LD94" s="9"/>
      <c r="LE94" s="9"/>
      <c r="LF94" s="9"/>
      <c r="LG94" s="9"/>
      <c r="LH94" s="9"/>
      <c r="LI94" s="9"/>
      <c r="LJ94" s="9"/>
      <c r="LK94" s="9"/>
      <c r="LL94" s="9"/>
      <c r="LM94" s="9"/>
      <c r="LN94" s="9"/>
      <c r="LO94" s="9"/>
      <c r="LP94" s="9"/>
      <c r="LQ94" s="9"/>
      <c r="LR94" s="9"/>
      <c r="LS94" s="9"/>
      <c r="LT94" s="9"/>
      <c r="LU94" s="9"/>
      <c r="LV94" s="9"/>
      <c r="LW94" s="9"/>
      <c r="LX94" s="9"/>
      <c r="LY94" s="9"/>
      <c r="LZ94" s="9"/>
      <c r="MA94" s="9"/>
      <c r="MB94" s="9"/>
      <c r="MC94" s="9"/>
      <c r="MD94" s="9"/>
      <c r="ME94" s="9"/>
      <c r="MF94" s="9"/>
      <c r="MG94" s="9"/>
      <c r="MH94" s="9"/>
      <c r="MI94" s="9"/>
      <c r="MJ94" s="9"/>
      <c r="MK94" s="9"/>
      <c r="ML94" s="9"/>
      <c r="MM94" s="9"/>
      <c r="MN94" s="9"/>
      <c r="MO94" s="9"/>
      <c r="MP94" s="9"/>
      <c r="MQ94" s="9"/>
      <c r="MR94" s="9"/>
      <c r="MS94" s="9"/>
      <c r="MT94" s="9"/>
      <c r="MU94" s="9"/>
      <c r="MV94" s="9"/>
      <c r="MW94" s="9"/>
      <c r="MX94" s="9"/>
      <c r="MY94" s="9"/>
      <c r="MZ94" s="9"/>
      <c r="NA94" s="9"/>
      <c r="NB94" s="9"/>
      <c r="NC94" s="9"/>
      <c r="ND94" s="9"/>
      <c r="NE94" s="9"/>
      <c r="NF94" s="9"/>
      <c r="NG94" s="9"/>
      <c r="NH94" s="9"/>
      <c r="NI94" s="9"/>
      <c r="NJ94" s="9"/>
      <c r="NK94" s="9"/>
      <c r="NL94" s="9"/>
      <c r="NM94" s="9"/>
      <c r="NN94" s="9"/>
      <c r="NO94" s="9"/>
      <c r="NP94" s="9"/>
      <c r="NQ94" s="9"/>
      <c r="NR94" s="9"/>
      <c r="NS94" s="9"/>
      <c r="NT94" s="9"/>
      <c r="NU94" s="9"/>
      <c r="NV94" s="9"/>
      <c r="NW94" s="9"/>
      <c r="NX94" s="9"/>
      <c r="NY94" s="9"/>
      <c r="NZ94" s="9"/>
      <c r="OA94" s="9"/>
      <c r="OB94" s="9"/>
      <c r="OC94" s="9"/>
      <c r="OD94" s="9"/>
      <c r="OE94" s="9"/>
      <c r="OF94" s="9"/>
      <c r="OG94" s="9"/>
      <c r="OH94" s="9"/>
      <c r="OI94" s="9"/>
      <c r="OJ94" s="9"/>
      <c r="OK94" s="9"/>
      <c r="OL94" s="9"/>
      <c r="OM94" s="9"/>
      <c r="ON94" s="9"/>
      <c r="OO94" s="9"/>
      <c r="OP94" s="9"/>
      <c r="OQ94" s="9"/>
      <c r="OR94" s="9"/>
      <c r="OS94" s="9"/>
      <c r="OT94" s="9"/>
      <c r="OU94" s="9"/>
      <c r="OV94" s="9"/>
      <c r="OW94" s="9"/>
      <c r="OX94" s="9"/>
      <c r="OY94" s="9"/>
      <c r="OZ94" s="9"/>
      <c r="PA94" s="9"/>
      <c r="PB94" s="9"/>
      <c r="PC94" s="9"/>
      <c r="PD94" s="9"/>
      <c r="PE94" s="9"/>
      <c r="PF94" s="9"/>
      <c r="PG94" s="9"/>
      <c r="PH94" s="9"/>
      <c r="PI94" s="9"/>
      <c r="PJ94" s="9"/>
      <c r="PK94" s="9"/>
      <c r="PL94" s="9"/>
      <c r="PM94" s="9"/>
      <c r="PN94" s="9"/>
      <c r="PO94" s="9"/>
      <c r="PP94" s="9"/>
      <c r="PQ94" s="9"/>
      <c r="PR94" s="9"/>
      <c r="PS94" s="9"/>
      <c r="PT94" s="9"/>
      <c r="PU94" s="9"/>
      <c r="PV94" s="9"/>
      <c r="PW94" s="9"/>
      <c r="PX94" s="9"/>
      <c r="PY94" s="9"/>
      <c r="PZ94" s="9"/>
      <c r="QA94" s="9"/>
      <c r="QB94" s="9"/>
      <c r="QC94" s="9"/>
      <c r="QD94" s="9"/>
      <c r="QE94" s="9"/>
      <c r="QF94" s="9"/>
      <c r="QG94" s="9"/>
      <c r="QH94" s="9"/>
      <c r="QI94" s="9"/>
      <c r="QJ94" s="9"/>
      <c r="QK94" s="9"/>
      <c r="QL94" s="9"/>
      <c r="QM94" s="9"/>
      <c r="QN94" s="9"/>
      <c r="QO94" s="9"/>
      <c r="QP94" s="9"/>
      <c r="QQ94" s="9"/>
      <c r="QR94" s="9"/>
      <c r="QS94" s="9"/>
      <c r="QT94" s="9"/>
      <c r="QU94" s="9"/>
      <c r="QV94" s="9"/>
      <c r="QW94" s="9"/>
      <c r="QX94" s="9"/>
      <c r="QY94" s="9"/>
      <c r="QZ94" s="9"/>
      <c r="RA94" s="9"/>
      <c r="RB94" s="9"/>
      <c r="RC94" s="9"/>
      <c r="RD94" s="9"/>
      <c r="RE94" s="9"/>
      <c r="RF94" s="9"/>
      <c r="RG94" s="9"/>
      <c r="RH94" s="9"/>
      <c r="RI94" s="9"/>
      <c r="RJ94" s="9"/>
      <c r="RK94" s="9"/>
      <c r="RL94" s="9"/>
      <c r="RM94" s="9"/>
      <c r="RN94" s="9"/>
      <c r="RO94" s="9"/>
      <c r="RP94" s="9"/>
      <c r="RQ94" s="9"/>
      <c r="RR94" s="9"/>
      <c r="RS94" s="9"/>
      <c r="RT94" s="9"/>
      <c r="RU94" s="9"/>
      <c r="RV94" s="9"/>
      <c r="RW94" s="9"/>
      <c r="RX94" s="9"/>
      <c r="RY94" s="9"/>
      <c r="RZ94" s="9"/>
      <c r="SA94" s="9"/>
      <c r="SB94" s="9"/>
      <c r="SC94" s="9"/>
      <c r="SD94" s="9"/>
      <c r="SE94" s="9"/>
      <c r="SF94" s="9"/>
      <c r="SG94" s="9"/>
      <c r="SH94" s="9"/>
      <c r="SI94" s="9"/>
      <c r="SJ94" s="9"/>
      <c r="SK94" s="9"/>
      <c r="SL94" s="9"/>
      <c r="SM94" s="9"/>
      <c r="SN94" s="9"/>
    </row>
    <row r="95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  <c r="IW95" s="9"/>
      <c r="IX95" s="9"/>
      <c r="IY95" s="9"/>
      <c r="IZ95" s="9"/>
      <c r="JA95" s="9"/>
      <c r="JB95" s="9"/>
      <c r="JC95" s="9"/>
      <c r="JD95" s="9"/>
      <c r="JE95" s="9"/>
      <c r="JF95" s="9"/>
      <c r="JG95" s="9"/>
      <c r="JH95" s="9"/>
      <c r="JI95" s="9"/>
      <c r="JJ95" s="9"/>
      <c r="JK95" s="9"/>
      <c r="JL95" s="9"/>
      <c r="JM95" s="9"/>
      <c r="JN95" s="9"/>
      <c r="JO95" s="9"/>
      <c r="JP95" s="9"/>
      <c r="JQ95" s="9"/>
      <c r="JR95" s="9"/>
      <c r="JS95" s="9"/>
      <c r="JT95" s="9"/>
      <c r="JU95" s="9"/>
      <c r="JV95" s="9"/>
      <c r="JW95" s="9"/>
      <c r="JX95" s="9"/>
      <c r="JY95" s="9"/>
      <c r="JZ95" s="9"/>
      <c r="KA95" s="9"/>
      <c r="KB95" s="9"/>
      <c r="KC95" s="9"/>
      <c r="KD95" s="9"/>
      <c r="KE95" s="9"/>
      <c r="KF95" s="9"/>
      <c r="KG95" s="9"/>
      <c r="KH95" s="9"/>
      <c r="KI95" s="9"/>
      <c r="KJ95" s="9"/>
      <c r="KK95" s="9"/>
      <c r="KL95" s="9"/>
      <c r="KM95" s="9"/>
      <c r="KN95" s="9"/>
      <c r="KO95" s="9"/>
      <c r="KP95" s="9"/>
      <c r="KQ95" s="9"/>
      <c r="KR95" s="9"/>
      <c r="KS95" s="9"/>
      <c r="KT95" s="9"/>
      <c r="KU95" s="9"/>
      <c r="KV95" s="9"/>
      <c r="KW95" s="9"/>
      <c r="KX95" s="9"/>
      <c r="KY95" s="9"/>
      <c r="KZ95" s="9"/>
      <c r="LA95" s="9"/>
      <c r="LB95" s="9"/>
      <c r="LC95" s="9"/>
      <c r="LD95" s="9"/>
      <c r="LE95" s="9"/>
      <c r="LF95" s="9"/>
      <c r="LG95" s="9"/>
      <c r="LH95" s="9"/>
      <c r="LI95" s="9"/>
      <c r="LJ95" s="9"/>
      <c r="LK95" s="9"/>
      <c r="LL95" s="9"/>
      <c r="LM95" s="9"/>
      <c r="LN95" s="9"/>
      <c r="LO95" s="9"/>
      <c r="LP95" s="9"/>
      <c r="LQ95" s="9"/>
      <c r="LR95" s="9"/>
      <c r="LS95" s="9"/>
      <c r="LT95" s="9"/>
      <c r="LU95" s="9"/>
      <c r="LV95" s="9"/>
      <c r="LW95" s="9"/>
      <c r="LX95" s="9"/>
      <c r="LY95" s="9"/>
      <c r="LZ95" s="9"/>
      <c r="MA95" s="9"/>
      <c r="MB95" s="9"/>
      <c r="MC95" s="9"/>
      <c r="MD95" s="9"/>
      <c r="ME95" s="9"/>
      <c r="MF95" s="9"/>
      <c r="MG95" s="9"/>
      <c r="MH95" s="9"/>
      <c r="MI95" s="9"/>
      <c r="MJ95" s="9"/>
      <c r="MK95" s="9"/>
      <c r="ML95" s="9"/>
      <c r="MM95" s="9"/>
      <c r="MN95" s="9"/>
      <c r="MO95" s="9"/>
      <c r="MP95" s="9"/>
      <c r="MQ95" s="9"/>
      <c r="MR95" s="9"/>
      <c r="MS95" s="9"/>
      <c r="MT95" s="9"/>
      <c r="MU95" s="9"/>
      <c r="MV95" s="9"/>
      <c r="MW95" s="9"/>
      <c r="MX95" s="9"/>
      <c r="MY95" s="9"/>
      <c r="MZ95" s="9"/>
      <c r="NA95" s="9"/>
      <c r="NB95" s="9"/>
      <c r="NC95" s="9"/>
      <c r="ND95" s="9"/>
      <c r="NE95" s="9"/>
      <c r="NF95" s="9"/>
      <c r="NG95" s="9"/>
      <c r="NH95" s="9"/>
      <c r="NI95" s="9"/>
      <c r="NJ95" s="9"/>
      <c r="NK95" s="9"/>
      <c r="NL95" s="9"/>
      <c r="NM95" s="9"/>
      <c r="NN95" s="9"/>
      <c r="NO95" s="9"/>
      <c r="NP95" s="9"/>
      <c r="NQ95" s="9"/>
      <c r="NR95" s="9"/>
      <c r="NS95" s="9"/>
      <c r="NT95" s="9"/>
      <c r="NU95" s="9"/>
      <c r="NV95" s="9"/>
      <c r="NW95" s="9"/>
      <c r="NX95" s="9"/>
      <c r="NY95" s="9"/>
      <c r="NZ95" s="9"/>
      <c r="OA95" s="9"/>
      <c r="OB95" s="9"/>
      <c r="OC95" s="9"/>
      <c r="OD95" s="9"/>
      <c r="OE95" s="9"/>
      <c r="OF95" s="9"/>
      <c r="OG95" s="9"/>
      <c r="OH95" s="9"/>
      <c r="OI95" s="9"/>
      <c r="OJ95" s="9"/>
      <c r="OK95" s="9"/>
      <c r="OL95" s="9"/>
      <c r="OM95" s="9"/>
      <c r="ON95" s="9"/>
      <c r="OO95" s="9"/>
      <c r="OP95" s="9"/>
      <c r="OQ95" s="9"/>
      <c r="OR95" s="9"/>
      <c r="OS95" s="9"/>
      <c r="OT95" s="9"/>
      <c r="OU95" s="9"/>
      <c r="OV95" s="9"/>
      <c r="OW95" s="9"/>
      <c r="OX95" s="9"/>
      <c r="OY95" s="9"/>
      <c r="OZ95" s="9"/>
      <c r="PA95" s="9"/>
      <c r="PB95" s="9"/>
      <c r="PC95" s="9"/>
      <c r="PD95" s="9"/>
      <c r="PE95" s="9"/>
      <c r="PF95" s="9"/>
      <c r="PG95" s="9"/>
      <c r="PH95" s="9"/>
      <c r="PI95" s="9"/>
      <c r="PJ95" s="9"/>
      <c r="PK95" s="9"/>
      <c r="PL95" s="9"/>
      <c r="PM95" s="9"/>
      <c r="PN95" s="9"/>
      <c r="PO95" s="9"/>
      <c r="PP95" s="9"/>
      <c r="PQ95" s="9"/>
      <c r="PR95" s="9"/>
      <c r="PS95" s="9"/>
      <c r="PT95" s="9"/>
      <c r="PU95" s="9"/>
      <c r="PV95" s="9"/>
      <c r="PW95" s="9"/>
      <c r="PX95" s="9"/>
      <c r="PY95" s="9"/>
      <c r="PZ95" s="9"/>
      <c r="QA95" s="9"/>
      <c r="QB95" s="9"/>
      <c r="QC95" s="9"/>
      <c r="QD95" s="9"/>
      <c r="QE95" s="9"/>
      <c r="QF95" s="9"/>
      <c r="QG95" s="9"/>
      <c r="QH95" s="9"/>
      <c r="QI95" s="9"/>
      <c r="QJ95" s="9"/>
      <c r="QK95" s="9"/>
      <c r="QL95" s="9"/>
      <c r="QM95" s="9"/>
      <c r="QN95" s="9"/>
      <c r="QO95" s="9"/>
      <c r="QP95" s="9"/>
      <c r="QQ95" s="9"/>
      <c r="QR95" s="9"/>
      <c r="QS95" s="9"/>
      <c r="QT95" s="9"/>
      <c r="QU95" s="9"/>
      <c r="QV95" s="9"/>
      <c r="QW95" s="9"/>
      <c r="QX95" s="9"/>
      <c r="QY95" s="9"/>
      <c r="QZ95" s="9"/>
      <c r="RA95" s="9"/>
      <c r="RB95" s="9"/>
      <c r="RC95" s="9"/>
      <c r="RD95" s="9"/>
      <c r="RE95" s="9"/>
      <c r="RF95" s="9"/>
      <c r="RG95" s="9"/>
      <c r="RH95" s="9"/>
      <c r="RI95" s="9"/>
      <c r="RJ95" s="9"/>
      <c r="RK95" s="9"/>
      <c r="RL95" s="9"/>
      <c r="RM95" s="9"/>
      <c r="RN95" s="9"/>
      <c r="RO95" s="9"/>
      <c r="RP95" s="9"/>
      <c r="RQ95" s="9"/>
      <c r="RR95" s="9"/>
      <c r="RS95" s="9"/>
      <c r="RT95" s="9"/>
      <c r="RU95" s="9"/>
      <c r="RV95" s="9"/>
      <c r="RW95" s="9"/>
      <c r="RX95" s="9"/>
      <c r="RY95" s="9"/>
      <c r="RZ95" s="9"/>
      <c r="SA95" s="9"/>
      <c r="SB95" s="9"/>
      <c r="SC95" s="9"/>
      <c r="SD95" s="9"/>
      <c r="SE95" s="9"/>
      <c r="SF95" s="9"/>
      <c r="SG95" s="9"/>
      <c r="SH95" s="9"/>
      <c r="SI95" s="9"/>
      <c r="SJ95" s="9"/>
      <c r="SK95" s="9"/>
      <c r="SL95" s="9"/>
      <c r="SM95" s="9"/>
      <c r="SN95" s="9"/>
    </row>
    <row r="96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  <c r="IW96" s="9"/>
      <c r="IX96" s="9"/>
      <c r="IY96" s="9"/>
      <c r="IZ96" s="9"/>
      <c r="JA96" s="9"/>
      <c r="JB96" s="9"/>
      <c r="JC96" s="9"/>
      <c r="JD96" s="9"/>
      <c r="JE96" s="9"/>
      <c r="JF96" s="9"/>
      <c r="JG96" s="9"/>
      <c r="JH96" s="9"/>
      <c r="JI96" s="9"/>
      <c r="JJ96" s="9"/>
      <c r="JK96" s="9"/>
      <c r="JL96" s="9"/>
      <c r="JM96" s="9"/>
      <c r="JN96" s="9"/>
      <c r="JO96" s="9"/>
      <c r="JP96" s="9"/>
      <c r="JQ96" s="9"/>
      <c r="JR96" s="9"/>
      <c r="JS96" s="9"/>
      <c r="JT96" s="9"/>
      <c r="JU96" s="9"/>
      <c r="JV96" s="9"/>
      <c r="JW96" s="9"/>
      <c r="JX96" s="9"/>
      <c r="JY96" s="9"/>
      <c r="JZ96" s="9"/>
      <c r="KA96" s="9"/>
      <c r="KB96" s="9"/>
      <c r="KC96" s="9"/>
      <c r="KD96" s="9"/>
      <c r="KE96" s="9"/>
      <c r="KF96" s="9"/>
      <c r="KG96" s="9"/>
      <c r="KH96" s="9"/>
      <c r="KI96" s="9"/>
      <c r="KJ96" s="9"/>
      <c r="KK96" s="9"/>
      <c r="KL96" s="9"/>
      <c r="KM96" s="9"/>
      <c r="KN96" s="9"/>
      <c r="KO96" s="9"/>
      <c r="KP96" s="9"/>
      <c r="KQ96" s="9"/>
      <c r="KR96" s="9"/>
      <c r="KS96" s="9"/>
      <c r="KT96" s="9"/>
      <c r="KU96" s="9"/>
      <c r="KV96" s="9"/>
      <c r="KW96" s="9"/>
      <c r="KX96" s="9"/>
      <c r="KY96" s="9"/>
      <c r="KZ96" s="9"/>
      <c r="LA96" s="9"/>
      <c r="LB96" s="9"/>
      <c r="LC96" s="9"/>
      <c r="LD96" s="9"/>
      <c r="LE96" s="9"/>
      <c r="LF96" s="9"/>
      <c r="LG96" s="9"/>
      <c r="LH96" s="9"/>
      <c r="LI96" s="9"/>
      <c r="LJ96" s="9"/>
      <c r="LK96" s="9"/>
      <c r="LL96" s="9"/>
      <c r="LM96" s="9"/>
      <c r="LN96" s="9"/>
      <c r="LO96" s="9"/>
      <c r="LP96" s="9"/>
      <c r="LQ96" s="9"/>
      <c r="LR96" s="9"/>
      <c r="LS96" s="9"/>
      <c r="LT96" s="9"/>
      <c r="LU96" s="9"/>
      <c r="LV96" s="9"/>
      <c r="LW96" s="9"/>
      <c r="LX96" s="9"/>
      <c r="LY96" s="9"/>
      <c r="LZ96" s="9"/>
      <c r="MA96" s="9"/>
      <c r="MB96" s="9"/>
      <c r="MC96" s="9"/>
      <c r="MD96" s="9"/>
      <c r="ME96" s="9"/>
      <c r="MF96" s="9"/>
      <c r="MG96" s="9"/>
      <c r="MH96" s="9"/>
      <c r="MI96" s="9"/>
      <c r="MJ96" s="9"/>
      <c r="MK96" s="9"/>
      <c r="ML96" s="9"/>
      <c r="MM96" s="9"/>
      <c r="MN96" s="9"/>
      <c r="MO96" s="9"/>
      <c r="MP96" s="9"/>
      <c r="MQ96" s="9"/>
      <c r="MR96" s="9"/>
      <c r="MS96" s="9"/>
      <c r="MT96" s="9"/>
      <c r="MU96" s="9"/>
      <c r="MV96" s="9"/>
      <c r="MW96" s="9"/>
      <c r="MX96" s="9"/>
      <c r="MY96" s="9"/>
      <c r="MZ96" s="9"/>
      <c r="NA96" s="9"/>
      <c r="NB96" s="9"/>
      <c r="NC96" s="9"/>
      <c r="ND96" s="9"/>
      <c r="NE96" s="9"/>
      <c r="NF96" s="9"/>
      <c r="NG96" s="9"/>
      <c r="NH96" s="9"/>
      <c r="NI96" s="9"/>
      <c r="NJ96" s="9"/>
      <c r="NK96" s="9"/>
      <c r="NL96" s="9"/>
      <c r="NM96" s="9"/>
      <c r="NN96" s="9"/>
      <c r="NO96" s="9"/>
      <c r="NP96" s="9"/>
      <c r="NQ96" s="9"/>
      <c r="NR96" s="9"/>
      <c r="NS96" s="9"/>
      <c r="NT96" s="9"/>
      <c r="NU96" s="9"/>
      <c r="NV96" s="9"/>
      <c r="NW96" s="9"/>
      <c r="NX96" s="9"/>
      <c r="NY96" s="9"/>
      <c r="NZ96" s="9"/>
      <c r="OA96" s="9"/>
      <c r="OB96" s="9"/>
      <c r="OC96" s="9"/>
      <c r="OD96" s="9"/>
      <c r="OE96" s="9"/>
      <c r="OF96" s="9"/>
      <c r="OG96" s="9"/>
      <c r="OH96" s="9"/>
      <c r="OI96" s="9"/>
      <c r="OJ96" s="9"/>
      <c r="OK96" s="9"/>
      <c r="OL96" s="9"/>
      <c r="OM96" s="9"/>
      <c r="ON96" s="9"/>
      <c r="OO96" s="9"/>
      <c r="OP96" s="9"/>
      <c r="OQ96" s="9"/>
      <c r="OR96" s="9"/>
      <c r="OS96" s="9"/>
      <c r="OT96" s="9"/>
      <c r="OU96" s="9"/>
      <c r="OV96" s="9"/>
      <c r="OW96" s="9"/>
      <c r="OX96" s="9"/>
      <c r="OY96" s="9"/>
      <c r="OZ96" s="9"/>
      <c r="PA96" s="9"/>
      <c r="PB96" s="9"/>
      <c r="PC96" s="9"/>
      <c r="PD96" s="9"/>
      <c r="PE96" s="9"/>
      <c r="PF96" s="9"/>
      <c r="PG96" s="9"/>
      <c r="PH96" s="9"/>
      <c r="PI96" s="9"/>
      <c r="PJ96" s="9"/>
      <c r="PK96" s="9"/>
      <c r="PL96" s="9"/>
      <c r="PM96" s="9"/>
      <c r="PN96" s="9"/>
      <c r="PO96" s="9"/>
      <c r="PP96" s="9"/>
      <c r="PQ96" s="9"/>
      <c r="PR96" s="9"/>
      <c r="PS96" s="9"/>
      <c r="PT96" s="9"/>
      <c r="PU96" s="9"/>
      <c r="PV96" s="9"/>
      <c r="PW96" s="9"/>
      <c r="PX96" s="9"/>
      <c r="PY96" s="9"/>
      <c r="PZ96" s="9"/>
      <c r="QA96" s="9"/>
      <c r="QB96" s="9"/>
      <c r="QC96" s="9"/>
      <c r="QD96" s="9"/>
      <c r="QE96" s="9"/>
      <c r="QF96" s="9"/>
      <c r="QG96" s="9"/>
      <c r="QH96" s="9"/>
      <c r="QI96" s="9"/>
      <c r="QJ96" s="9"/>
      <c r="QK96" s="9"/>
      <c r="QL96" s="9"/>
      <c r="QM96" s="9"/>
      <c r="QN96" s="9"/>
      <c r="QO96" s="9"/>
      <c r="QP96" s="9"/>
      <c r="QQ96" s="9"/>
      <c r="QR96" s="9"/>
      <c r="QS96" s="9"/>
      <c r="QT96" s="9"/>
      <c r="QU96" s="9"/>
      <c r="QV96" s="9"/>
      <c r="QW96" s="9"/>
      <c r="QX96" s="9"/>
      <c r="QY96" s="9"/>
      <c r="QZ96" s="9"/>
      <c r="RA96" s="9"/>
      <c r="RB96" s="9"/>
      <c r="RC96" s="9"/>
      <c r="RD96" s="9"/>
      <c r="RE96" s="9"/>
      <c r="RF96" s="9"/>
      <c r="RG96" s="9"/>
      <c r="RH96" s="9"/>
      <c r="RI96" s="9"/>
      <c r="RJ96" s="9"/>
      <c r="RK96" s="9"/>
      <c r="RL96" s="9"/>
      <c r="RM96" s="9"/>
      <c r="RN96" s="9"/>
      <c r="RO96" s="9"/>
      <c r="RP96" s="9"/>
      <c r="RQ96" s="9"/>
      <c r="RR96" s="9"/>
      <c r="RS96" s="9"/>
      <c r="RT96" s="9"/>
      <c r="RU96" s="9"/>
      <c r="RV96" s="9"/>
      <c r="RW96" s="9"/>
      <c r="RX96" s="9"/>
      <c r="RY96" s="9"/>
      <c r="RZ96" s="9"/>
      <c r="SA96" s="9"/>
      <c r="SB96" s="9"/>
      <c r="SC96" s="9"/>
      <c r="SD96" s="9"/>
      <c r="SE96" s="9"/>
      <c r="SF96" s="9"/>
      <c r="SG96" s="9"/>
      <c r="SH96" s="9"/>
      <c r="SI96" s="9"/>
      <c r="SJ96" s="9"/>
      <c r="SK96" s="9"/>
      <c r="SL96" s="9"/>
      <c r="SM96" s="9"/>
      <c r="SN96" s="9"/>
    </row>
    <row r="97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  <c r="IY97" s="9"/>
      <c r="IZ97" s="9"/>
      <c r="JA97" s="9"/>
      <c r="JB97" s="9"/>
      <c r="JC97" s="9"/>
      <c r="JD97" s="9"/>
      <c r="JE97" s="9"/>
      <c r="JF97" s="9"/>
      <c r="JG97" s="9"/>
      <c r="JH97" s="9"/>
      <c r="JI97" s="9"/>
      <c r="JJ97" s="9"/>
      <c r="JK97" s="9"/>
      <c r="JL97" s="9"/>
      <c r="JM97" s="9"/>
      <c r="JN97" s="9"/>
      <c r="JO97" s="9"/>
      <c r="JP97" s="9"/>
      <c r="JQ97" s="9"/>
      <c r="JR97" s="9"/>
      <c r="JS97" s="9"/>
      <c r="JT97" s="9"/>
      <c r="JU97" s="9"/>
      <c r="JV97" s="9"/>
      <c r="JW97" s="9"/>
      <c r="JX97" s="9"/>
      <c r="JY97" s="9"/>
      <c r="JZ97" s="9"/>
      <c r="KA97" s="9"/>
      <c r="KB97" s="9"/>
      <c r="KC97" s="9"/>
      <c r="KD97" s="9"/>
      <c r="KE97" s="9"/>
      <c r="KF97" s="9"/>
      <c r="KG97" s="9"/>
      <c r="KH97" s="9"/>
      <c r="KI97" s="9"/>
      <c r="KJ97" s="9"/>
      <c r="KK97" s="9"/>
      <c r="KL97" s="9"/>
      <c r="KM97" s="9"/>
      <c r="KN97" s="9"/>
      <c r="KO97" s="9"/>
      <c r="KP97" s="9"/>
      <c r="KQ97" s="9"/>
      <c r="KR97" s="9"/>
      <c r="KS97" s="9"/>
      <c r="KT97" s="9"/>
      <c r="KU97" s="9"/>
      <c r="KV97" s="9"/>
      <c r="KW97" s="9"/>
      <c r="KX97" s="9"/>
      <c r="KY97" s="9"/>
      <c r="KZ97" s="9"/>
      <c r="LA97" s="9"/>
      <c r="LB97" s="9"/>
      <c r="LC97" s="9"/>
      <c r="LD97" s="9"/>
      <c r="LE97" s="9"/>
      <c r="LF97" s="9"/>
      <c r="LG97" s="9"/>
      <c r="LH97" s="9"/>
      <c r="LI97" s="9"/>
      <c r="LJ97" s="9"/>
      <c r="LK97" s="9"/>
      <c r="LL97" s="9"/>
      <c r="LM97" s="9"/>
      <c r="LN97" s="9"/>
      <c r="LO97" s="9"/>
      <c r="LP97" s="9"/>
      <c r="LQ97" s="9"/>
      <c r="LR97" s="9"/>
      <c r="LS97" s="9"/>
      <c r="LT97" s="9"/>
      <c r="LU97" s="9"/>
      <c r="LV97" s="9"/>
      <c r="LW97" s="9"/>
      <c r="LX97" s="9"/>
      <c r="LY97" s="9"/>
      <c r="LZ97" s="9"/>
      <c r="MA97" s="9"/>
      <c r="MB97" s="9"/>
      <c r="MC97" s="9"/>
      <c r="MD97" s="9"/>
      <c r="ME97" s="9"/>
      <c r="MF97" s="9"/>
      <c r="MG97" s="9"/>
      <c r="MH97" s="9"/>
      <c r="MI97" s="9"/>
      <c r="MJ97" s="9"/>
      <c r="MK97" s="9"/>
      <c r="ML97" s="9"/>
      <c r="MM97" s="9"/>
      <c r="MN97" s="9"/>
      <c r="MO97" s="9"/>
      <c r="MP97" s="9"/>
      <c r="MQ97" s="9"/>
      <c r="MR97" s="9"/>
      <c r="MS97" s="9"/>
      <c r="MT97" s="9"/>
      <c r="MU97" s="9"/>
      <c r="MV97" s="9"/>
      <c r="MW97" s="9"/>
      <c r="MX97" s="9"/>
      <c r="MY97" s="9"/>
      <c r="MZ97" s="9"/>
      <c r="NA97" s="9"/>
      <c r="NB97" s="9"/>
      <c r="NC97" s="9"/>
      <c r="ND97" s="9"/>
      <c r="NE97" s="9"/>
      <c r="NF97" s="9"/>
      <c r="NG97" s="9"/>
      <c r="NH97" s="9"/>
      <c r="NI97" s="9"/>
      <c r="NJ97" s="9"/>
      <c r="NK97" s="9"/>
      <c r="NL97" s="9"/>
      <c r="NM97" s="9"/>
      <c r="NN97" s="9"/>
      <c r="NO97" s="9"/>
      <c r="NP97" s="9"/>
      <c r="NQ97" s="9"/>
      <c r="NR97" s="9"/>
      <c r="NS97" s="9"/>
      <c r="NT97" s="9"/>
      <c r="NU97" s="9"/>
      <c r="NV97" s="9"/>
      <c r="NW97" s="9"/>
      <c r="NX97" s="9"/>
      <c r="NY97" s="9"/>
      <c r="NZ97" s="9"/>
      <c r="OA97" s="9"/>
      <c r="OB97" s="9"/>
      <c r="OC97" s="9"/>
      <c r="OD97" s="9"/>
      <c r="OE97" s="9"/>
      <c r="OF97" s="9"/>
      <c r="OG97" s="9"/>
      <c r="OH97" s="9"/>
      <c r="OI97" s="9"/>
      <c r="OJ97" s="9"/>
      <c r="OK97" s="9"/>
      <c r="OL97" s="9"/>
      <c r="OM97" s="9"/>
      <c r="ON97" s="9"/>
      <c r="OO97" s="9"/>
      <c r="OP97" s="9"/>
      <c r="OQ97" s="9"/>
      <c r="OR97" s="9"/>
      <c r="OS97" s="9"/>
      <c r="OT97" s="9"/>
      <c r="OU97" s="9"/>
      <c r="OV97" s="9"/>
      <c r="OW97" s="9"/>
      <c r="OX97" s="9"/>
      <c r="OY97" s="9"/>
      <c r="OZ97" s="9"/>
      <c r="PA97" s="9"/>
      <c r="PB97" s="9"/>
      <c r="PC97" s="9"/>
      <c r="PD97" s="9"/>
      <c r="PE97" s="9"/>
      <c r="PF97" s="9"/>
      <c r="PG97" s="9"/>
      <c r="PH97" s="9"/>
      <c r="PI97" s="9"/>
      <c r="PJ97" s="9"/>
      <c r="PK97" s="9"/>
      <c r="PL97" s="9"/>
      <c r="PM97" s="9"/>
      <c r="PN97" s="9"/>
      <c r="PO97" s="9"/>
      <c r="PP97" s="9"/>
      <c r="PQ97" s="9"/>
      <c r="PR97" s="9"/>
      <c r="PS97" s="9"/>
      <c r="PT97" s="9"/>
      <c r="PU97" s="9"/>
      <c r="PV97" s="9"/>
      <c r="PW97" s="9"/>
      <c r="PX97" s="9"/>
      <c r="PY97" s="9"/>
      <c r="PZ97" s="9"/>
      <c r="QA97" s="9"/>
      <c r="QB97" s="9"/>
      <c r="QC97" s="9"/>
      <c r="QD97" s="9"/>
      <c r="QE97" s="9"/>
      <c r="QF97" s="9"/>
      <c r="QG97" s="9"/>
      <c r="QH97" s="9"/>
      <c r="QI97" s="9"/>
      <c r="QJ97" s="9"/>
      <c r="QK97" s="9"/>
      <c r="QL97" s="9"/>
      <c r="QM97" s="9"/>
      <c r="QN97" s="9"/>
      <c r="QO97" s="9"/>
      <c r="QP97" s="9"/>
      <c r="QQ97" s="9"/>
      <c r="QR97" s="9"/>
      <c r="QS97" s="9"/>
      <c r="QT97" s="9"/>
      <c r="QU97" s="9"/>
      <c r="QV97" s="9"/>
      <c r="QW97" s="9"/>
      <c r="QX97" s="9"/>
      <c r="QY97" s="9"/>
      <c r="QZ97" s="9"/>
      <c r="RA97" s="9"/>
      <c r="RB97" s="9"/>
      <c r="RC97" s="9"/>
      <c r="RD97" s="9"/>
      <c r="RE97" s="9"/>
      <c r="RF97" s="9"/>
      <c r="RG97" s="9"/>
      <c r="RH97" s="9"/>
      <c r="RI97" s="9"/>
      <c r="RJ97" s="9"/>
      <c r="RK97" s="9"/>
      <c r="RL97" s="9"/>
      <c r="RM97" s="9"/>
      <c r="RN97" s="9"/>
      <c r="RO97" s="9"/>
      <c r="RP97" s="9"/>
      <c r="RQ97" s="9"/>
      <c r="RR97" s="9"/>
      <c r="RS97" s="9"/>
      <c r="RT97" s="9"/>
      <c r="RU97" s="9"/>
      <c r="RV97" s="9"/>
      <c r="RW97" s="9"/>
      <c r="RX97" s="9"/>
      <c r="RY97" s="9"/>
      <c r="RZ97" s="9"/>
      <c r="SA97" s="9"/>
      <c r="SB97" s="9"/>
      <c r="SC97" s="9"/>
      <c r="SD97" s="9"/>
      <c r="SE97" s="9"/>
      <c r="SF97" s="9"/>
      <c r="SG97" s="9"/>
      <c r="SH97" s="9"/>
      <c r="SI97" s="9"/>
      <c r="SJ97" s="9"/>
      <c r="SK97" s="9"/>
      <c r="SL97" s="9"/>
      <c r="SM97" s="9"/>
      <c r="SN97" s="9"/>
    </row>
    <row r="98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  <c r="IW98" s="9"/>
      <c r="IX98" s="9"/>
      <c r="IY98" s="9"/>
      <c r="IZ98" s="9"/>
      <c r="JA98" s="9"/>
      <c r="JB98" s="9"/>
      <c r="JC98" s="9"/>
      <c r="JD98" s="9"/>
      <c r="JE98" s="9"/>
      <c r="JF98" s="9"/>
      <c r="JG98" s="9"/>
      <c r="JH98" s="9"/>
      <c r="JI98" s="9"/>
      <c r="JJ98" s="9"/>
      <c r="JK98" s="9"/>
      <c r="JL98" s="9"/>
      <c r="JM98" s="9"/>
      <c r="JN98" s="9"/>
      <c r="JO98" s="9"/>
      <c r="JP98" s="9"/>
      <c r="JQ98" s="9"/>
      <c r="JR98" s="9"/>
      <c r="JS98" s="9"/>
      <c r="JT98" s="9"/>
      <c r="JU98" s="9"/>
      <c r="JV98" s="9"/>
      <c r="JW98" s="9"/>
      <c r="JX98" s="9"/>
      <c r="JY98" s="9"/>
      <c r="JZ98" s="9"/>
      <c r="KA98" s="9"/>
      <c r="KB98" s="9"/>
      <c r="KC98" s="9"/>
      <c r="KD98" s="9"/>
      <c r="KE98" s="9"/>
      <c r="KF98" s="9"/>
      <c r="KG98" s="9"/>
      <c r="KH98" s="9"/>
      <c r="KI98" s="9"/>
      <c r="KJ98" s="9"/>
      <c r="KK98" s="9"/>
      <c r="KL98" s="9"/>
      <c r="KM98" s="9"/>
      <c r="KN98" s="9"/>
      <c r="KO98" s="9"/>
      <c r="KP98" s="9"/>
      <c r="KQ98" s="9"/>
      <c r="KR98" s="9"/>
      <c r="KS98" s="9"/>
      <c r="KT98" s="9"/>
      <c r="KU98" s="9"/>
      <c r="KV98" s="9"/>
      <c r="KW98" s="9"/>
      <c r="KX98" s="9"/>
      <c r="KY98" s="9"/>
      <c r="KZ98" s="9"/>
      <c r="LA98" s="9"/>
      <c r="LB98" s="9"/>
      <c r="LC98" s="9"/>
      <c r="LD98" s="9"/>
      <c r="LE98" s="9"/>
      <c r="LF98" s="9"/>
      <c r="LG98" s="9"/>
      <c r="LH98" s="9"/>
      <c r="LI98" s="9"/>
      <c r="LJ98" s="9"/>
      <c r="LK98" s="9"/>
      <c r="LL98" s="9"/>
      <c r="LM98" s="9"/>
      <c r="LN98" s="9"/>
      <c r="LO98" s="9"/>
      <c r="LP98" s="9"/>
      <c r="LQ98" s="9"/>
      <c r="LR98" s="9"/>
      <c r="LS98" s="9"/>
      <c r="LT98" s="9"/>
      <c r="LU98" s="9"/>
      <c r="LV98" s="9"/>
      <c r="LW98" s="9"/>
      <c r="LX98" s="9"/>
      <c r="LY98" s="9"/>
      <c r="LZ98" s="9"/>
      <c r="MA98" s="9"/>
      <c r="MB98" s="9"/>
      <c r="MC98" s="9"/>
      <c r="MD98" s="9"/>
      <c r="ME98" s="9"/>
      <c r="MF98" s="9"/>
      <c r="MG98" s="9"/>
      <c r="MH98" s="9"/>
      <c r="MI98" s="9"/>
      <c r="MJ98" s="9"/>
      <c r="MK98" s="9"/>
      <c r="ML98" s="9"/>
      <c r="MM98" s="9"/>
      <c r="MN98" s="9"/>
      <c r="MO98" s="9"/>
      <c r="MP98" s="9"/>
      <c r="MQ98" s="9"/>
      <c r="MR98" s="9"/>
      <c r="MS98" s="9"/>
      <c r="MT98" s="9"/>
      <c r="MU98" s="9"/>
      <c r="MV98" s="9"/>
      <c r="MW98" s="9"/>
      <c r="MX98" s="9"/>
      <c r="MY98" s="9"/>
      <c r="MZ98" s="9"/>
      <c r="NA98" s="9"/>
      <c r="NB98" s="9"/>
      <c r="NC98" s="9"/>
      <c r="ND98" s="9"/>
      <c r="NE98" s="9"/>
      <c r="NF98" s="9"/>
      <c r="NG98" s="9"/>
      <c r="NH98" s="9"/>
      <c r="NI98" s="9"/>
      <c r="NJ98" s="9"/>
      <c r="NK98" s="9"/>
      <c r="NL98" s="9"/>
      <c r="NM98" s="9"/>
      <c r="NN98" s="9"/>
      <c r="NO98" s="9"/>
      <c r="NP98" s="9"/>
      <c r="NQ98" s="9"/>
      <c r="NR98" s="9"/>
      <c r="NS98" s="9"/>
      <c r="NT98" s="9"/>
      <c r="NU98" s="9"/>
      <c r="NV98" s="9"/>
      <c r="NW98" s="9"/>
      <c r="NX98" s="9"/>
      <c r="NY98" s="9"/>
      <c r="NZ98" s="9"/>
      <c r="OA98" s="9"/>
      <c r="OB98" s="9"/>
      <c r="OC98" s="9"/>
      <c r="OD98" s="9"/>
      <c r="OE98" s="9"/>
      <c r="OF98" s="9"/>
      <c r="OG98" s="9"/>
      <c r="OH98" s="9"/>
      <c r="OI98" s="9"/>
      <c r="OJ98" s="9"/>
      <c r="OK98" s="9"/>
      <c r="OL98" s="9"/>
      <c r="OM98" s="9"/>
      <c r="ON98" s="9"/>
      <c r="OO98" s="9"/>
      <c r="OP98" s="9"/>
      <c r="OQ98" s="9"/>
      <c r="OR98" s="9"/>
      <c r="OS98" s="9"/>
      <c r="OT98" s="9"/>
      <c r="OU98" s="9"/>
      <c r="OV98" s="9"/>
      <c r="OW98" s="9"/>
      <c r="OX98" s="9"/>
      <c r="OY98" s="9"/>
      <c r="OZ98" s="9"/>
      <c r="PA98" s="9"/>
      <c r="PB98" s="9"/>
      <c r="PC98" s="9"/>
      <c r="PD98" s="9"/>
      <c r="PE98" s="9"/>
      <c r="PF98" s="9"/>
      <c r="PG98" s="9"/>
      <c r="PH98" s="9"/>
      <c r="PI98" s="9"/>
      <c r="PJ98" s="9"/>
      <c r="PK98" s="9"/>
      <c r="PL98" s="9"/>
      <c r="PM98" s="9"/>
      <c r="PN98" s="9"/>
      <c r="PO98" s="9"/>
      <c r="PP98" s="9"/>
      <c r="PQ98" s="9"/>
      <c r="PR98" s="9"/>
      <c r="PS98" s="9"/>
      <c r="PT98" s="9"/>
      <c r="PU98" s="9"/>
      <c r="PV98" s="9"/>
      <c r="PW98" s="9"/>
      <c r="PX98" s="9"/>
      <c r="PY98" s="9"/>
      <c r="PZ98" s="9"/>
      <c r="QA98" s="9"/>
      <c r="QB98" s="9"/>
      <c r="QC98" s="9"/>
      <c r="QD98" s="9"/>
      <c r="QE98" s="9"/>
      <c r="QF98" s="9"/>
      <c r="QG98" s="9"/>
      <c r="QH98" s="9"/>
      <c r="QI98" s="9"/>
      <c r="QJ98" s="9"/>
      <c r="QK98" s="9"/>
      <c r="QL98" s="9"/>
      <c r="QM98" s="9"/>
      <c r="QN98" s="9"/>
      <c r="QO98" s="9"/>
      <c r="QP98" s="9"/>
      <c r="QQ98" s="9"/>
      <c r="QR98" s="9"/>
      <c r="QS98" s="9"/>
      <c r="QT98" s="9"/>
      <c r="QU98" s="9"/>
      <c r="QV98" s="9"/>
      <c r="QW98" s="9"/>
      <c r="QX98" s="9"/>
      <c r="QY98" s="9"/>
      <c r="QZ98" s="9"/>
      <c r="RA98" s="9"/>
      <c r="RB98" s="9"/>
      <c r="RC98" s="9"/>
      <c r="RD98" s="9"/>
      <c r="RE98" s="9"/>
      <c r="RF98" s="9"/>
      <c r="RG98" s="9"/>
      <c r="RH98" s="9"/>
      <c r="RI98" s="9"/>
      <c r="RJ98" s="9"/>
      <c r="RK98" s="9"/>
      <c r="RL98" s="9"/>
      <c r="RM98" s="9"/>
      <c r="RN98" s="9"/>
      <c r="RO98" s="9"/>
      <c r="RP98" s="9"/>
      <c r="RQ98" s="9"/>
      <c r="RR98" s="9"/>
      <c r="RS98" s="9"/>
      <c r="RT98" s="9"/>
      <c r="RU98" s="9"/>
      <c r="RV98" s="9"/>
      <c r="RW98" s="9"/>
      <c r="RX98" s="9"/>
      <c r="RY98" s="9"/>
      <c r="RZ98" s="9"/>
      <c r="SA98" s="9"/>
      <c r="SB98" s="9"/>
      <c r="SC98" s="9"/>
      <c r="SD98" s="9"/>
      <c r="SE98" s="9"/>
      <c r="SF98" s="9"/>
      <c r="SG98" s="9"/>
      <c r="SH98" s="9"/>
      <c r="SI98" s="9"/>
      <c r="SJ98" s="9"/>
      <c r="SK98" s="9"/>
      <c r="SL98" s="9"/>
      <c r="SM98" s="9"/>
      <c r="SN98" s="9"/>
    </row>
    <row r="99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9"/>
      <c r="KF99" s="9"/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9"/>
      <c r="KU99" s="9"/>
      <c r="KV99" s="9"/>
      <c r="KW99" s="9"/>
      <c r="KX99" s="9"/>
      <c r="KY99" s="9"/>
      <c r="KZ99" s="9"/>
      <c r="LA99" s="9"/>
      <c r="LB99" s="9"/>
      <c r="LC99" s="9"/>
      <c r="LD99" s="9"/>
      <c r="LE99" s="9"/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9"/>
      <c r="LW99" s="9"/>
      <c r="LX99" s="9"/>
      <c r="LY99" s="9"/>
      <c r="LZ99" s="9"/>
      <c r="MA99" s="9"/>
      <c r="MB99" s="9"/>
      <c r="MC99" s="9"/>
      <c r="MD99" s="9"/>
      <c r="ME99" s="9"/>
      <c r="MF99" s="9"/>
      <c r="MG99" s="9"/>
      <c r="MH99" s="9"/>
      <c r="MI99" s="9"/>
      <c r="MJ99" s="9"/>
      <c r="MK99" s="9"/>
      <c r="ML99" s="9"/>
      <c r="MM99" s="9"/>
      <c r="MN99" s="9"/>
      <c r="MO99" s="9"/>
      <c r="MP99" s="9"/>
      <c r="MQ99" s="9"/>
      <c r="MR99" s="9"/>
      <c r="MS99" s="9"/>
      <c r="MT99" s="9"/>
      <c r="MU99" s="9"/>
      <c r="MV99" s="9"/>
      <c r="MW99" s="9"/>
      <c r="MX99" s="9"/>
      <c r="MY99" s="9"/>
      <c r="MZ99" s="9"/>
      <c r="NA99" s="9"/>
      <c r="NB99" s="9"/>
      <c r="NC99" s="9"/>
      <c r="ND99" s="9"/>
      <c r="NE99" s="9"/>
      <c r="NF99" s="9"/>
      <c r="NG99" s="9"/>
      <c r="NH99" s="9"/>
      <c r="NI99" s="9"/>
      <c r="NJ99" s="9"/>
      <c r="NK99" s="9"/>
      <c r="NL99" s="9"/>
      <c r="NM99" s="9"/>
      <c r="NN99" s="9"/>
      <c r="NO99" s="9"/>
      <c r="NP99" s="9"/>
      <c r="NQ99" s="9"/>
      <c r="NR99" s="9"/>
      <c r="NS99" s="9"/>
      <c r="NT99" s="9"/>
      <c r="NU99" s="9"/>
      <c r="NV99" s="9"/>
      <c r="NW99" s="9"/>
      <c r="NX99" s="9"/>
      <c r="NY99" s="9"/>
      <c r="NZ99" s="9"/>
      <c r="OA99" s="9"/>
      <c r="OB99" s="9"/>
      <c r="OC99" s="9"/>
      <c r="OD99" s="9"/>
      <c r="OE99" s="9"/>
      <c r="OF99" s="9"/>
      <c r="OG99" s="9"/>
      <c r="OH99" s="9"/>
      <c r="OI99" s="9"/>
      <c r="OJ99" s="9"/>
      <c r="OK99" s="9"/>
      <c r="OL99" s="9"/>
      <c r="OM99" s="9"/>
      <c r="ON99" s="9"/>
      <c r="OO99" s="9"/>
      <c r="OP99" s="9"/>
      <c r="OQ99" s="9"/>
      <c r="OR99" s="9"/>
      <c r="OS99" s="9"/>
      <c r="OT99" s="9"/>
      <c r="OU99" s="9"/>
      <c r="OV99" s="9"/>
      <c r="OW99" s="9"/>
      <c r="OX99" s="9"/>
      <c r="OY99" s="9"/>
      <c r="OZ99" s="9"/>
      <c r="PA99" s="9"/>
      <c r="PB99" s="9"/>
      <c r="PC99" s="9"/>
      <c r="PD99" s="9"/>
      <c r="PE99" s="9"/>
      <c r="PF99" s="9"/>
      <c r="PG99" s="9"/>
      <c r="PH99" s="9"/>
      <c r="PI99" s="9"/>
      <c r="PJ99" s="9"/>
      <c r="PK99" s="9"/>
      <c r="PL99" s="9"/>
      <c r="PM99" s="9"/>
      <c r="PN99" s="9"/>
      <c r="PO99" s="9"/>
      <c r="PP99" s="9"/>
      <c r="PQ99" s="9"/>
      <c r="PR99" s="9"/>
      <c r="PS99" s="9"/>
      <c r="PT99" s="9"/>
      <c r="PU99" s="9"/>
      <c r="PV99" s="9"/>
      <c r="PW99" s="9"/>
      <c r="PX99" s="9"/>
      <c r="PY99" s="9"/>
      <c r="PZ99" s="9"/>
      <c r="QA99" s="9"/>
      <c r="QB99" s="9"/>
      <c r="QC99" s="9"/>
      <c r="QD99" s="9"/>
      <c r="QE99" s="9"/>
      <c r="QF99" s="9"/>
      <c r="QG99" s="9"/>
      <c r="QH99" s="9"/>
      <c r="QI99" s="9"/>
      <c r="QJ99" s="9"/>
      <c r="QK99" s="9"/>
      <c r="QL99" s="9"/>
      <c r="QM99" s="9"/>
      <c r="QN99" s="9"/>
      <c r="QO99" s="9"/>
      <c r="QP99" s="9"/>
      <c r="QQ99" s="9"/>
      <c r="QR99" s="9"/>
      <c r="QS99" s="9"/>
      <c r="QT99" s="9"/>
      <c r="QU99" s="9"/>
      <c r="QV99" s="9"/>
      <c r="QW99" s="9"/>
      <c r="QX99" s="9"/>
      <c r="QY99" s="9"/>
      <c r="QZ99" s="9"/>
      <c r="RA99" s="9"/>
      <c r="RB99" s="9"/>
      <c r="RC99" s="9"/>
      <c r="RD99" s="9"/>
      <c r="RE99" s="9"/>
      <c r="RF99" s="9"/>
      <c r="RG99" s="9"/>
      <c r="RH99" s="9"/>
      <c r="RI99" s="9"/>
      <c r="RJ99" s="9"/>
      <c r="RK99" s="9"/>
      <c r="RL99" s="9"/>
      <c r="RM99" s="9"/>
      <c r="RN99" s="9"/>
      <c r="RO99" s="9"/>
      <c r="RP99" s="9"/>
      <c r="RQ99" s="9"/>
      <c r="RR99" s="9"/>
      <c r="RS99" s="9"/>
      <c r="RT99" s="9"/>
      <c r="RU99" s="9"/>
      <c r="RV99" s="9"/>
      <c r="RW99" s="9"/>
      <c r="RX99" s="9"/>
      <c r="RY99" s="9"/>
      <c r="RZ99" s="9"/>
      <c r="SA99" s="9"/>
      <c r="SB99" s="9"/>
      <c r="SC99" s="9"/>
      <c r="SD99" s="9"/>
      <c r="SE99" s="9"/>
      <c r="SF99" s="9"/>
      <c r="SG99" s="9"/>
      <c r="SH99" s="9"/>
      <c r="SI99" s="9"/>
      <c r="SJ99" s="9"/>
      <c r="SK99" s="9"/>
      <c r="SL99" s="9"/>
      <c r="SM99" s="9"/>
      <c r="SN99" s="9"/>
    </row>
    <row r="100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9"/>
      <c r="JD100" s="9"/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9"/>
      <c r="JR100" s="9"/>
      <c r="JS100" s="9"/>
      <c r="JT100" s="9"/>
      <c r="JU100" s="9"/>
      <c r="JV100" s="9"/>
      <c r="JW100" s="9"/>
      <c r="JX100" s="9"/>
      <c r="JY100" s="9"/>
      <c r="JZ100" s="9"/>
      <c r="KA100" s="9"/>
      <c r="KB100" s="9"/>
      <c r="KC100" s="9"/>
      <c r="KD100" s="9"/>
      <c r="KE100" s="9"/>
      <c r="KF100" s="9"/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9"/>
      <c r="KR100" s="9"/>
      <c r="KS100" s="9"/>
      <c r="KT100" s="9"/>
      <c r="KU100" s="9"/>
      <c r="KV100" s="9"/>
      <c r="KW100" s="9"/>
      <c r="KX100" s="9"/>
      <c r="KY100" s="9"/>
      <c r="KZ100" s="9"/>
      <c r="LA100" s="9"/>
      <c r="LB100" s="9"/>
      <c r="LC100" s="9"/>
      <c r="LD100" s="9"/>
      <c r="LE100" s="9"/>
      <c r="LF100" s="9"/>
      <c r="LG100" s="9"/>
      <c r="LH100" s="9"/>
      <c r="LI100" s="9"/>
      <c r="LJ100" s="9"/>
      <c r="LK100" s="9"/>
      <c r="LL100" s="9"/>
      <c r="LM100" s="9"/>
      <c r="LN100" s="9"/>
      <c r="LO100" s="9"/>
      <c r="LP100" s="9"/>
      <c r="LQ100" s="9"/>
      <c r="LR100" s="9"/>
      <c r="LS100" s="9"/>
      <c r="LT100" s="9"/>
      <c r="LU100" s="9"/>
      <c r="LV100" s="9"/>
      <c r="LW100" s="9"/>
      <c r="LX100" s="9"/>
      <c r="LY100" s="9"/>
      <c r="LZ100" s="9"/>
      <c r="MA100" s="9"/>
      <c r="MB100" s="9"/>
      <c r="MC100" s="9"/>
      <c r="MD100" s="9"/>
      <c r="ME100" s="9"/>
      <c r="MF100" s="9"/>
      <c r="MG100" s="9"/>
      <c r="MH100" s="9"/>
      <c r="MI100" s="9"/>
      <c r="MJ100" s="9"/>
      <c r="MK100" s="9"/>
      <c r="ML100" s="9"/>
      <c r="MM100" s="9"/>
      <c r="MN100" s="9"/>
      <c r="MO100" s="9"/>
      <c r="MP100" s="9"/>
      <c r="MQ100" s="9"/>
      <c r="MR100" s="9"/>
      <c r="MS100" s="9"/>
      <c r="MT100" s="9"/>
      <c r="MU100" s="9"/>
      <c r="MV100" s="9"/>
      <c r="MW100" s="9"/>
      <c r="MX100" s="9"/>
      <c r="MY100" s="9"/>
      <c r="MZ100" s="9"/>
      <c r="NA100" s="9"/>
      <c r="NB100" s="9"/>
      <c r="NC100" s="9"/>
      <c r="ND100" s="9"/>
      <c r="NE100" s="9"/>
      <c r="NF100" s="9"/>
      <c r="NG100" s="9"/>
      <c r="NH100" s="9"/>
      <c r="NI100" s="9"/>
      <c r="NJ100" s="9"/>
      <c r="NK100" s="9"/>
      <c r="NL100" s="9"/>
      <c r="NM100" s="9"/>
      <c r="NN100" s="9"/>
      <c r="NO100" s="9"/>
      <c r="NP100" s="9"/>
      <c r="NQ100" s="9"/>
      <c r="NR100" s="9"/>
      <c r="NS100" s="9"/>
      <c r="NT100" s="9"/>
      <c r="NU100" s="9"/>
      <c r="NV100" s="9"/>
      <c r="NW100" s="9"/>
      <c r="NX100" s="9"/>
      <c r="NY100" s="9"/>
      <c r="NZ100" s="9"/>
      <c r="OA100" s="9"/>
      <c r="OB100" s="9"/>
      <c r="OC100" s="9"/>
      <c r="OD100" s="9"/>
      <c r="OE100" s="9"/>
      <c r="OF100" s="9"/>
      <c r="OG100" s="9"/>
      <c r="OH100" s="9"/>
      <c r="OI100" s="9"/>
      <c r="OJ100" s="9"/>
      <c r="OK100" s="9"/>
      <c r="OL100" s="9"/>
      <c r="OM100" s="9"/>
      <c r="ON100" s="9"/>
      <c r="OO100" s="9"/>
      <c r="OP100" s="9"/>
      <c r="OQ100" s="9"/>
      <c r="OR100" s="9"/>
      <c r="OS100" s="9"/>
      <c r="OT100" s="9"/>
      <c r="OU100" s="9"/>
      <c r="OV100" s="9"/>
      <c r="OW100" s="9"/>
      <c r="OX100" s="9"/>
      <c r="OY100" s="9"/>
      <c r="OZ100" s="9"/>
      <c r="PA100" s="9"/>
      <c r="PB100" s="9"/>
      <c r="PC100" s="9"/>
      <c r="PD100" s="9"/>
      <c r="PE100" s="9"/>
      <c r="PF100" s="9"/>
      <c r="PG100" s="9"/>
      <c r="PH100" s="9"/>
      <c r="PI100" s="9"/>
      <c r="PJ100" s="9"/>
      <c r="PK100" s="9"/>
      <c r="PL100" s="9"/>
      <c r="PM100" s="9"/>
      <c r="PN100" s="9"/>
      <c r="PO100" s="9"/>
      <c r="PP100" s="9"/>
      <c r="PQ100" s="9"/>
      <c r="PR100" s="9"/>
      <c r="PS100" s="9"/>
      <c r="PT100" s="9"/>
      <c r="PU100" s="9"/>
      <c r="PV100" s="9"/>
      <c r="PW100" s="9"/>
      <c r="PX100" s="9"/>
      <c r="PY100" s="9"/>
      <c r="PZ100" s="9"/>
      <c r="QA100" s="9"/>
      <c r="QB100" s="9"/>
      <c r="QC100" s="9"/>
      <c r="QD100" s="9"/>
      <c r="QE100" s="9"/>
      <c r="QF100" s="9"/>
      <c r="QG100" s="9"/>
      <c r="QH100" s="9"/>
      <c r="QI100" s="9"/>
      <c r="QJ100" s="9"/>
      <c r="QK100" s="9"/>
      <c r="QL100" s="9"/>
      <c r="QM100" s="9"/>
      <c r="QN100" s="9"/>
      <c r="QO100" s="9"/>
      <c r="QP100" s="9"/>
      <c r="QQ100" s="9"/>
      <c r="QR100" s="9"/>
      <c r="QS100" s="9"/>
      <c r="QT100" s="9"/>
      <c r="QU100" s="9"/>
      <c r="QV100" s="9"/>
      <c r="QW100" s="9"/>
      <c r="QX100" s="9"/>
      <c r="QY100" s="9"/>
      <c r="QZ100" s="9"/>
      <c r="RA100" s="9"/>
      <c r="RB100" s="9"/>
      <c r="RC100" s="9"/>
      <c r="RD100" s="9"/>
      <c r="RE100" s="9"/>
      <c r="RF100" s="9"/>
      <c r="RG100" s="9"/>
      <c r="RH100" s="9"/>
      <c r="RI100" s="9"/>
      <c r="RJ100" s="9"/>
      <c r="RK100" s="9"/>
      <c r="RL100" s="9"/>
      <c r="RM100" s="9"/>
      <c r="RN100" s="9"/>
      <c r="RO100" s="9"/>
      <c r="RP100" s="9"/>
      <c r="RQ100" s="9"/>
      <c r="RR100" s="9"/>
      <c r="RS100" s="9"/>
      <c r="RT100" s="9"/>
      <c r="RU100" s="9"/>
      <c r="RV100" s="9"/>
      <c r="RW100" s="9"/>
      <c r="RX100" s="9"/>
      <c r="RY100" s="9"/>
      <c r="RZ100" s="9"/>
      <c r="SA100" s="9"/>
      <c r="SB100" s="9"/>
      <c r="SC100" s="9"/>
      <c r="SD100" s="9"/>
      <c r="SE100" s="9"/>
      <c r="SF100" s="9"/>
      <c r="SG100" s="9"/>
      <c r="SH100" s="9"/>
      <c r="SI100" s="9"/>
      <c r="SJ100" s="9"/>
      <c r="SK100" s="9"/>
      <c r="SL100" s="9"/>
      <c r="SM100" s="9"/>
      <c r="SN100" s="9"/>
    </row>
    <row r="101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  <c r="IW101" s="9"/>
      <c r="IX101" s="9"/>
      <c r="IY101" s="9"/>
      <c r="IZ101" s="9"/>
      <c r="JA101" s="9"/>
      <c r="JB101" s="9"/>
      <c r="JC101" s="9"/>
      <c r="JD101" s="9"/>
      <c r="JE101" s="9"/>
      <c r="JF101" s="9"/>
      <c r="JG101" s="9"/>
      <c r="JH101" s="9"/>
      <c r="JI101" s="9"/>
      <c r="JJ101" s="9"/>
      <c r="JK101" s="9"/>
      <c r="JL101" s="9"/>
      <c r="JM101" s="9"/>
      <c r="JN101" s="9"/>
      <c r="JO101" s="9"/>
      <c r="JP101" s="9"/>
      <c r="JQ101" s="9"/>
      <c r="JR101" s="9"/>
      <c r="JS101" s="9"/>
      <c r="JT101" s="9"/>
      <c r="JU101" s="9"/>
      <c r="JV101" s="9"/>
      <c r="JW101" s="9"/>
      <c r="JX101" s="9"/>
      <c r="JY101" s="9"/>
      <c r="JZ101" s="9"/>
      <c r="KA101" s="9"/>
      <c r="KB101" s="9"/>
      <c r="KC101" s="9"/>
      <c r="KD101" s="9"/>
      <c r="KE101" s="9"/>
      <c r="KF101" s="9"/>
      <c r="KG101" s="9"/>
      <c r="KH101" s="9"/>
      <c r="KI101" s="9"/>
      <c r="KJ101" s="9"/>
      <c r="KK101" s="9"/>
      <c r="KL101" s="9"/>
      <c r="KM101" s="9"/>
      <c r="KN101" s="9"/>
      <c r="KO101" s="9"/>
      <c r="KP101" s="9"/>
      <c r="KQ101" s="9"/>
      <c r="KR101" s="9"/>
      <c r="KS101" s="9"/>
      <c r="KT101" s="9"/>
      <c r="KU101" s="9"/>
      <c r="KV101" s="9"/>
      <c r="KW101" s="9"/>
      <c r="KX101" s="9"/>
      <c r="KY101" s="9"/>
      <c r="KZ101" s="9"/>
      <c r="LA101" s="9"/>
      <c r="LB101" s="9"/>
      <c r="LC101" s="9"/>
      <c r="LD101" s="9"/>
      <c r="LE101" s="9"/>
      <c r="LF101" s="9"/>
      <c r="LG101" s="9"/>
      <c r="LH101" s="9"/>
      <c r="LI101" s="9"/>
      <c r="LJ101" s="9"/>
      <c r="LK101" s="9"/>
      <c r="LL101" s="9"/>
      <c r="LM101" s="9"/>
      <c r="LN101" s="9"/>
      <c r="LO101" s="9"/>
      <c r="LP101" s="9"/>
      <c r="LQ101" s="9"/>
      <c r="LR101" s="9"/>
      <c r="LS101" s="9"/>
      <c r="LT101" s="9"/>
      <c r="LU101" s="9"/>
      <c r="LV101" s="9"/>
      <c r="LW101" s="9"/>
      <c r="LX101" s="9"/>
      <c r="LY101" s="9"/>
      <c r="LZ101" s="9"/>
      <c r="MA101" s="9"/>
      <c r="MB101" s="9"/>
      <c r="MC101" s="9"/>
      <c r="MD101" s="9"/>
      <c r="ME101" s="9"/>
      <c r="MF101" s="9"/>
      <c r="MG101" s="9"/>
      <c r="MH101" s="9"/>
      <c r="MI101" s="9"/>
      <c r="MJ101" s="9"/>
      <c r="MK101" s="9"/>
      <c r="ML101" s="9"/>
      <c r="MM101" s="9"/>
      <c r="MN101" s="9"/>
      <c r="MO101" s="9"/>
      <c r="MP101" s="9"/>
      <c r="MQ101" s="9"/>
      <c r="MR101" s="9"/>
      <c r="MS101" s="9"/>
      <c r="MT101" s="9"/>
      <c r="MU101" s="9"/>
      <c r="MV101" s="9"/>
      <c r="MW101" s="9"/>
      <c r="MX101" s="9"/>
      <c r="MY101" s="9"/>
      <c r="MZ101" s="9"/>
      <c r="NA101" s="9"/>
      <c r="NB101" s="9"/>
      <c r="NC101" s="9"/>
      <c r="ND101" s="9"/>
      <c r="NE101" s="9"/>
      <c r="NF101" s="9"/>
      <c r="NG101" s="9"/>
      <c r="NH101" s="9"/>
      <c r="NI101" s="9"/>
      <c r="NJ101" s="9"/>
      <c r="NK101" s="9"/>
      <c r="NL101" s="9"/>
      <c r="NM101" s="9"/>
      <c r="NN101" s="9"/>
      <c r="NO101" s="9"/>
      <c r="NP101" s="9"/>
      <c r="NQ101" s="9"/>
      <c r="NR101" s="9"/>
      <c r="NS101" s="9"/>
      <c r="NT101" s="9"/>
      <c r="NU101" s="9"/>
      <c r="NV101" s="9"/>
      <c r="NW101" s="9"/>
      <c r="NX101" s="9"/>
      <c r="NY101" s="9"/>
      <c r="NZ101" s="9"/>
      <c r="OA101" s="9"/>
      <c r="OB101" s="9"/>
      <c r="OC101" s="9"/>
      <c r="OD101" s="9"/>
      <c r="OE101" s="9"/>
      <c r="OF101" s="9"/>
      <c r="OG101" s="9"/>
      <c r="OH101" s="9"/>
      <c r="OI101" s="9"/>
      <c r="OJ101" s="9"/>
      <c r="OK101" s="9"/>
      <c r="OL101" s="9"/>
      <c r="OM101" s="9"/>
      <c r="ON101" s="9"/>
      <c r="OO101" s="9"/>
      <c r="OP101" s="9"/>
      <c r="OQ101" s="9"/>
      <c r="OR101" s="9"/>
      <c r="OS101" s="9"/>
      <c r="OT101" s="9"/>
      <c r="OU101" s="9"/>
      <c r="OV101" s="9"/>
      <c r="OW101" s="9"/>
      <c r="OX101" s="9"/>
      <c r="OY101" s="9"/>
      <c r="OZ101" s="9"/>
      <c r="PA101" s="9"/>
      <c r="PB101" s="9"/>
      <c r="PC101" s="9"/>
      <c r="PD101" s="9"/>
      <c r="PE101" s="9"/>
      <c r="PF101" s="9"/>
      <c r="PG101" s="9"/>
      <c r="PH101" s="9"/>
      <c r="PI101" s="9"/>
      <c r="PJ101" s="9"/>
      <c r="PK101" s="9"/>
      <c r="PL101" s="9"/>
      <c r="PM101" s="9"/>
      <c r="PN101" s="9"/>
      <c r="PO101" s="9"/>
      <c r="PP101" s="9"/>
      <c r="PQ101" s="9"/>
      <c r="PR101" s="9"/>
      <c r="PS101" s="9"/>
      <c r="PT101" s="9"/>
      <c r="PU101" s="9"/>
      <c r="PV101" s="9"/>
      <c r="PW101" s="9"/>
      <c r="PX101" s="9"/>
      <c r="PY101" s="9"/>
      <c r="PZ101" s="9"/>
      <c r="QA101" s="9"/>
      <c r="QB101" s="9"/>
      <c r="QC101" s="9"/>
      <c r="QD101" s="9"/>
      <c r="QE101" s="9"/>
      <c r="QF101" s="9"/>
      <c r="QG101" s="9"/>
      <c r="QH101" s="9"/>
      <c r="QI101" s="9"/>
      <c r="QJ101" s="9"/>
      <c r="QK101" s="9"/>
      <c r="QL101" s="9"/>
      <c r="QM101" s="9"/>
      <c r="QN101" s="9"/>
      <c r="QO101" s="9"/>
      <c r="QP101" s="9"/>
      <c r="QQ101" s="9"/>
      <c r="QR101" s="9"/>
      <c r="QS101" s="9"/>
      <c r="QT101" s="9"/>
      <c r="QU101" s="9"/>
      <c r="QV101" s="9"/>
      <c r="QW101" s="9"/>
      <c r="QX101" s="9"/>
      <c r="QY101" s="9"/>
      <c r="QZ101" s="9"/>
      <c r="RA101" s="9"/>
      <c r="RB101" s="9"/>
      <c r="RC101" s="9"/>
      <c r="RD101" s="9"/>
      <c r="RE101" s="9"/>
      <c r="RF101" s="9"/>
      <c r="RG101" s="9"/>
      <c r="RH101" s="9"/>
      <c r="RI101" s="9"/>
      <c r="RJ101" s="9"/>
      <c r="RK101" s="9"/>
      <c r="RL101" s="9"/>
      <c r="RM101" s="9"/>
      <c r="RN101" s="9"/>
      <c r="RO101" s="9"/>
      <c r="RP101" s="9"/>
      <c r="RQ101" s="9"/>
      <c r="RR101" s="9"/>
      <c r="RS101" s="9"/>
      <c r="RT101" s="9"/>
      <c r="RU101" s="9"/>
      <c r="RV101" s="9"/>
      <c r="RW101" s="9"/>
      <c r="RX101" s="9"/>
      <c r="RY101" s="9"/>
      <c r="RZ101" s="9"/>
      <c r="SA101" s="9"/>
      <c r="SB101" s="9"/>
      <c r="SC101" s="9"/>
      <c r="SD101" s="9"/>
      <c r="SE101" s="9"/>
      <c r="SF101" s="9"/>
      <c r="SG101" s="9"/>
      <c r="SH101" s="9"/>
      <c r="SI101" s="9"/>
      <c r="SJ101" s="9"/>
      <c r="SK101" s="9"/>
      <c r="SL101" s="9"/>
      <c r="SM101" s="9"/>
      <c r="SN101" s="9"/>
    </row>
    <row r="102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  <c r="IW102" s="9"/>
      <c r="IX102" s="9"/>
      <c r="IY102" s="9"/>
      <c r="IZ102" s="9"/>
      <c r="JA102" s="9"/>
      <c r="JB102" s="9"/>
      <c r="JC102" s="9"/>
      <c r="JD102" s="9"/>
      <c r="JE102" s="9"/>
      <c r="JF102" s="9"/>
      <c r="JG102" s="9"/>
      <c r="JH102" s="9"/>
      <c r="JI102" s="9"/>
      <c r="JJ102" s="9"/>
      <c r="JK102" s="9"/>
      <c r="JL102" s="9"/>
      <c r="JM102" s="9"/>
      <c r="JN102" s="9"/>
      <c r="JO102" s="9"/>
      <c r="JP102" s="9"/>
      <c r="JQ102" s="9"/>
      <c r="JR102" s="9"/>
      <c r="JS102" s="9"/>
      <c r="JT102" s="9"/>
      <c r="JU102" s="9"/>
      <c r="JV102" s="9"/>
      <c r="JW102" s="9"/>
      <c r="JX102" s="9"/>
      <c r="JY102" s="9"/>
      <c r="JZ102" s="9"/>
      <c r="KA102" s="9"/>
      <c r="KB102" s="9"/>
      <c r="KC102" s="9"/>
      <c r="KD102" s="9"/>
      <c r="KE102" s="9"/>
      <c r="KF102" s="9"/>
      <c r="KG102" s="9"/>
      <c r="KH102" s="9"/>
      <c r="KI102" s="9"/>
      <c r="KJ102" s="9"/>
      <c r="KK102" s="9"/>
      <c r="KL102" s="9"/>
      <c r="KM102" s="9"/>
      <c r="KN102" s="9"/>
      <c r="KO102" s="9"/>
      <c r="KP102" s="9"/>
      <c r="KQ102" s="9"/>
      <c r="KR102" s="9"/>
      <c r="KS102" s="9"/>
      <c r="KT102" s="9"/>
      <c r="KU102" s="9"/>
      <c r="KV102" s="9"/>
      <c r="KW102" s="9"/>
      <c r="KX102" s="9"/>
      <c r="KY102" s="9"/>
      <c r="KZ102" s="9"/>
      <c r="LA102" s="9"/>
      <c r="LB102" s="9"/>
      <c r="LC102" s="9"/>
      <c r="LD102" s="9"/>
      <c r="LE102" s="9"/>
      <c r="LF102" s="9"/>
      <c r="LG102" s="9"/>
      <c r="LH102" s="9"/>
      <c r="LI102" s="9"/>
      <c r="LJ102" s="9"/>
      <c r="LK102" s="9"/>
      <c r="LL102" s="9"/>
      <c r="LM102" s="9"/>
      <c r="LN102" s="9"/>
      <c r="LO102" s="9"/>
      <c r="LP102" s="9"/>
      <c r="LQ102" s="9"/>
      <c r="LR102" s="9"/>
      <c r="LS102" s="9"/>
      <c r="LT102" s="9"/>
      <c r="LU102" s="9"/>
      <c r="LV102" s="9"/>
      <c r="LW102" s="9"/>
      <c r="LX102" s="9"/>
      <c r="LY102" s="9"/>
      <c r="LZ102" s="9"/>
      <c r="MA102" s="9"/>
      <c r="MB102" s="9"/>
      <c r="MC102" s="9"/>
      <c r="MD102" s="9"/>
      <c r="ME102" s="9"/>
      <c r="MF102" s="9"/>
      <c r="MG102" s="9"/>
      <c r="MH102" s="9"/>
      <c r="MI102" s="9"/>
      <c r="MJ102" s="9"/>
      <c r="MK102" s="9"/>
      <c r="ML102" s="9"/>
      <c r="MM102" s="9"/>
      <c r="MN102" s="9"/>
      <c r="MO102" s="9"/>
      <c r="MP102" s="9"/>
      <c r="MQ102" s="9"/>
      <c r="MR102" s="9"/>
      <c r="MS102" s="9"/>
      <c r="MT102" s="9"/>
      <c r="MU102" s="9"/>
      <c r="MV102" s="9"/>
      <c r="MW102" s="9"/>
      <c r="MX102" s="9"/>
      <c r="MY102" s="9"/>
      <c r="MZ102" s="9"/>
      <c r="NA102" s="9"/>
      <c r="NB102" s="9"/>
      <c r="NC102" s="9"/>
      <c r="ND102" s="9"/>
      <c r="NE102" s="9"/>
      <c r="NF102" s="9"/>
      <c r="NG102" s="9"/>
      <c r="NH102" s="9"/>
      <c r="NI102" s="9"/>
      <c r="NJ102" s="9"/>
      <c r="NK102" s="9"/>
      <c r="NL102" s="9"/>
      <c r="NM102" s="9"/>
      <c r="NN102" s="9"/>
      <c r="NO102" s="9"/>
      <c r="NP102" s="9"/>
      <c r="NQ102" s="9"/>
      <c r="NR102" s="9"/>
      <c r="NS102" s="9"/>
      <c r="NT102" s="9"/>
      <c r="NU102" s="9"/>
      <c r="NV102" s="9"/>
      <c r="NW102" s="9"/>
      <c r="NX102" s="9"/>
      <c r="NY102" s="9"/>
      <c r="NZ102" s="9"/>
      <c r="OA102" s="9"/>
      <c r="OB102" s="9"/>
      <c r="OC102" s="9"/>
      <c r="OD102" s="9"/>
      <c r="OE102" s="9"/>
      <c r="OF102" s="9"/>
      <c r="OG102" s="9"/>
      <c r="OH102" s="9"/>
      <c r="OI102" s="9"/>
      <c r="OJ102" s="9"/>
      <c r="OK102" s="9"/>
      <c r="OL102" s="9"/>
      <c r="OM102" s="9"/>
      <c r="ON102" s="9"/>
      <c r="OO102" s="9"/>
      <c r="OP102" s="9"/>
      <c r="OQ102" s="9"/>
      <c r="OR102" s="9"/>
      <c r="OS102" s="9"/>
      <c r="OT102" s="9"/>
      <c r="OU102" s="9"/>
      <c r="OV102" s="9"/>
      <c r="OW102" s="9"/>
      <c r="OX102" s="9"/>
      <c r="OY102" s="9"/>
      <c r="OZ102" s="9"/>
      <c r="PA102" s="9"/>
      <c r="PB102" s="9"/>
      <c r="PC102" s="9"/>
      <c r="PD102" s="9"/>
      <c r="PE102" s="9"/>
      <c r="PF102" s="9"/>
      <c r="PG102" s="9"/>
      <c r="PH102" s="9"/>
      <c r="PI102" s="9"/>
      <c r="PJ102" s="9"/>
      <c r="PK102" s="9"/>
      <c r="PL102" s="9"/>
      <c r="PM102" s="9"/>
      <c r="PN102" s="9"/>
      <c r="PO102" s="9"/>
      <c r="PP102" s="9"/>
      <c r="PQ102" s="9"/>
      <c r="PR102" s="9"/>
      <c r="PS102" s="9"/>
      <c r="PT102" s="9"/>
      <c r="PU102" s="9"/>
      <c r="PV102" s="9"/>
      <c r="PW102" s="9"/>
      <c r="PX102" s="9"/>
      <c r="PY102" s="9"/>
      <c r="PZ102" s="9"/>
      <c r="QA102" s="9"/>
      <c r="QB102" s="9"/>
      <c r="QC102" s="9"/>
      <c r="QD102" s="9"/>
      <c r="QE102" s="9"/>
      <c r="QF102" s="9"/>
      <c r="QG102" s="9"/>
      <c r="QH102" s="9"/>
      <c r="QI102" s="9"/>
      <c r="QJ102" s="9"/>
      <c r="QK102" s="9"/>
      <c r="QL102" s="9"/>
      <c r="QM102" s="9"/>
      <c r="QN102" s="9"/>
      <c r="QO102" s="9"/>
      <c r="QP102" s="9"/>
      <c r="QQ102" s="9"/>
      <c r="QR102" s="9"/>
      <c r="QS102" s="9"/>
      <c r="QT102" s="9"/>
      <c r="QU102" s="9"/>
      <c r="QV102" s="9"/>
      <c r="QW102" s="9"/>
      <c r="QX102" s="9"/>
      <c r="QY102" s="9"/>
      <c r="QZ102" s="9"/>
      <c r="RA102" s="9"/>
      <c r="RB102" s="9"/>
      <c r="RC102" s="9"/>
      <c r="RD102" s="9"/>
      <c r="RE102" s="9"/>
      <c r="RF102" s="9"/>
      <c r="RG102" s="9"/>
      <c r="RH102" s="9"/>
      <c r="RI102" s="9"/>
      <c r="RJ102" s="9"/>
      <c r="RK102" s="9"/>
      <c r="RL102" s="9"/>
      <c r="RM102" s="9"/>
      <c r="RN102" s="9"/>
      <c r="RO102" s="9"/>
      <c r="RP102" s="9"/>
      <c r="RQ102" s="9"/>
      <c r="RR102" s="9"/>
      <c r="RS102" s="9"/>
      <c r="RT102" s="9"/>
      <c r="RU102" s="9"/>
      <c r="RV102" s="9"/>
      <c r="RW102" s="9"/>
      <c r="RX102" s="9"/>
      <c r="RY102" s="9"/>
      <c r="RZ102" s="9"/>
      <c r="SA102" s="9"/>
      <c r="SB102" s="9"/>
      <c r="SC102" s="9"/>
      <c r="SD102" s="9"/>
      <c r="SE102" s="9"/>
      <c r="SF102" s="9"/>
      <c r="SG102" s="9"/>
      <c r="SH102" s="9"/>
      <c r="SI102" s="9"/>
      <c r="SJ102" s="9"/>
      <c r="SK102" s="9"/>
      <c r="SL102" s="9"/>
      <c r="SM102" s="9"/>
      <c r="SN102" s="9"/>
    </row>
    <row r="103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  <c r="MT103" s="9"/>
      <c r="MU103" s="9"/>
      <c r="MV103" s="9"/>
      <c r="MW103" s="9"/>
      <c r="MX103" s="9"/>
      <c r="MY103" s="9"/>
      <c r="MZ103" s="9"/>
      <c r="NA103" s="9"/>
      <c r="NB103" s="9"/>
      <c r="NC103" s="9"/>
      <c r="ND103" s="9"/>
      <c r="NE103" s="9"/>
      <c r="NF103" s="9"/>
      <c r="NG103" s="9"/>
      <c r="NH103" s="9"/>
      <c r="NI103" s="9"/>
      <c r="NJ103" s="9"/>
      <c r="NK103" s="9"/>
      <c r="NL103" s="9"/>
      <c r="NM103" s="9"/>
      <c r="NN103" s="9"/>
      <c r="NO103" s="9"/>
      <c r="NP103" s="9"/>
      <c r="NQ103" s="9"/>
      <c r="NR103" s="9"/>
      <c r="NS103" s="9"/>
      <c r="NT103" s="9"/>
      <c r="NU103" s="9"/>
      <c r="NV103" s="9"/>
      <c r="NW103" s="9"/>
      <c r="NX103" s="9"/>
      <c r="NY103" s="9"/>
      <c r="NZ103" s="9"/>
      <c r="OA103" s="9"/>
      <c r="OB103" s="9"/>
      <c r="OC103" s="9"/>
      <c r="OD103" s="9"/>
      <c r="OE103" s="9"/>
      <c r="OF103" s="9"/>
      <c r="OG103" s="9"/>
      <c r="OH103" s="9"/>
      <c r="OI103" s="9"/>
      <c r="OJ103" s="9"/>
      <c r="OK103" s="9"/>
      <c r="OL103" s="9"/>
      <c r="OM103" s="9"/>
      <c r="ON103" s="9"/>
      <c r="OO103" s="9"/>
      <c r="OP103" s="9"/>
      <c r="OQ103" s="9"/>
      <c r="OR103" s="9"/>
      <c r="OS103" s="9"/>
      <c r="OT103" s="9"/>
      <c r="OU103" s="9"/>
      <c r="OV103" s="9"/>
      <c r="OW103" s="9"/>
      <c r="OX103" s="9"/>
      <c r="OY103" s="9"/>
      <c r="OZ103" s="9"/>
      <c r="PA103" s="9"/>
      <c r="PB103" s="9"/>
      <c r="PC103" s="9"/>
      <c r="PD103" s="9"/>
      <c r="PE103" s="9"/>
      <c r="PF103" s="9"/>
      <c r="PG103" s="9"/>
      <c r="PH103" s="9"/>
      <c r="PI103" s="9"/>
      <c r="PJ103" s="9"/>
      <c r="PK103" s="9"/>
      <c r="PL103" s="9"/>
      <c r="PM103" s="9"/>
      <c r="PN103" s="9"/>
      <c r="PO103" s="9"/>
      <c r="PP103" s="9"/>
      <c r="PQ103" s="9"/>
      <c r="PR103" s="9"/>
      <c r="PS103" s="9"/>
      <c r="PT103" s="9"/>
      <c r="PU103" s="9"/>
      <c r="PV103" s="9"/>
      <c r="PW103" s="9"/>
      <c r="PX103" s="9"/>
      <c r="PY103" s="9"/>
      <c r="PZ103" s="9"/>
      <c r="QA103" s="9"/>
      <c r="QB103" s="9"/>
      <c r="QC103" s="9"/>
      <c r="QD103" s="9"/>
      <c r="QE103" s="9"/>
      <c r="QF103" s="9"/>
      <c r="QG103" s="9"/>
      <c r="QH103" s="9"/>
      <c r="QI103" s="9"/>
      <c r="QJ103" s="9"/>
      <c r="QK103" s="9"/>
      <c r="QL103" s="9"/>
      <c r="QM103" s="9"/>
      <c r="QN103" s="9"/>
      <c r="QO103" s="9"/>
      <c r="QP103" s="9"/>
      <c r="QQ103" s="9"/>
      <c r="QR103" s="9"/>
      <c r="QS103" s="9"/>
      <c r="QT103" s="9"/>
      <c r="QU103" s="9"/>
      <c r="QV103" s="9"/>
      <c r="QW103" s="9"/>
      <c r="QX103" s="9"/>
      <c r="QY103" s="9"/>
      <c r="QZ103" s="9"/>
      <c r="RA103" s="9"/>
      <c r="RB103" s="9"/>
      <c r="RC103" s="9"/>
      <c r="RD103" s="9"/>
      <c r="RE103" s="9"/>
      <c r="RF103" s="9"/>
      <c r="RG103" s="9"/>
      <c r="RH103" s="9"/>
      <c r="RI103" s="9"/>
      <c r="RJ103" s="9"/>
      <c r="RK103" s="9"/>
      <c r="RL103" s="9"/>
      <c r="RM103" s="9"/>
      <c r="RN103" s="9"/>
      <c r="RO103" s="9"/>
      <c r="RP103" s="9"/>
      <c r="RQ103" s="9"/>
      <c r="RR103" s="9"/>
      <c r="RS103" s="9"/>
      <c r="RT103" s="9"/>
      <c r="RU103" s="9"/>
      <c r="RV103" s="9"/>
      <c r="RW103" s="9"/>
      <c r="RX103" s="9"/>
      <c r="RY103" s="9"/>
      <c r="RZ103" s="9"/>
      <c r="SA103" s="9"/>
      <c r="SB103" s="9"/>
      <c r="SC103" s="9"/>
      <c r="SD103" s="9"/>
      <c r="SE103" s="9"/>
      <c r="SF103" s="9"/>
      <c r="SG103" s="9"/>
      <c r="SH103" s="9"/>
      <c r="SI103" s="9"/>
      <c r="SJ103" s="9"/>
      <c r="SK103" s="9"/>
      <c r="SL103" s="9"/>
      <c r="SM103" s="9"/>
      <c r="SN103" s="9"/>
    </row>
    <row r="104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  <c r="IY104" s="9"/>
      <c r="IZ104" s="9"/>
      <c r="JA104" s="9"/>
      <c r="JB104" s="9"/>
      <c r="JC104" s="9"/>
      <c r="JD104" s="9"/>
      <c r="JE104" s="9"/>
      <c r="JF104" s="9"/>
      <c r="JG104" s="9"/>
      <c r="JH104" s="9"/>
      <c r="JI104" s="9"/>
      <c r="JJ104" s="9"/>
      <c r="JK104" s="9"/>
      <c r="JL104" s="9"/>
      <c r="JM104" s="9"/>
      <c r="JN104" s="9"/>
      <c r="JO104" s="9"/>
      <c r="JP104" s="9"/>
      <c r="JQ104" s="9"/>
      <c r="JR104" s="9"/>
      <c r="JS104" s="9"/>
      <c r="JT104" s="9"/>
      <c r="JU104" s="9"/>
      <c r="JV104" s="9"/>
      <c r="JW104" s="9"/>
      <c r="JX104" s="9"/>
      <c r="JY104" s="9"/>
      <c r="JZ104" s="9"/>
      <c r="KA104" s="9"/>
      <c r="KB104" s="9"/>
      <c r="KC104" s="9"/>
      <c r="KD104" s="9"/>
      <c r="KE104" s="9"/>
      <c r="KF104" s="9"/>
      <c r="KG104" s="9"/>
      <c r="KH104" s="9"/>
      <c r="KI104" s="9"/>
      <c r="KJ104" s="9"/>
      <c r="KK104" s="9"/>
      <c r="KL104" s="9"/>
      <c r="KM104" s="9"/>
      <c r="KN104" s="9"/>
      <c r="KO104" s="9"/>
      <c r="KP104" s="9"/>
      <c r="KQ104" s="9"/>
      <c r="KR104" s="9"/>
      <c r="KS104" s="9"/>
      <c r="KT104" s="9"/>
      <c r="KU104" s="9"/>
      <c r="KV104" s="9"/>
      <c r="KW104" s="9"/>
      <c r="KX104" s="9"/>
      <c r="KY104" s="9"/>
      <c r="KZ104" s="9"/>
      <c r="LA104" s="9"/>
      <c r="LB104" s="9"/>
      <c r="LC104" s="9"/>
      <c r="LD104" s="9"/>
      <c r="LE104" s="9"/>
      <c r="LF104" s="9"/>
      <c r="LG104" s="9"/>
      <c r="LH104" s="9"/>
      <c r="LI104" s="9"/>
      <c r="LJ104" s="9"/>
      <c r="LK104" s="9"/>
      <c r="LL104" s="9"/>
      <c r="LM104" s="9"/>
      <c r="LN104" s="9"/>
      <c r="LO104" s="9"/>
      <c r="LP104" s="9"/>
      <c r="LQ104" s="9"/>
      <c r="LR104" s="9"/>
      <c r="LS104" s="9"/>
      <c r="LT104" s="9"/>
      <c r="LU104" s="9"/>
      <c r="LV104" s="9"/>
      <c r="LW104" s="9"/>
      <c r="LX104" s="9"/>
      <c r="LY104" s="9"/>
      <c r="LZ104" s="9"/>
      <c r="MA104" s="9"/>
      <c r="MB104" s="9"/>
      <c r="MC104" s="9"/>
      <c r="MD104" s="9"/>
      <c r="ME104" s="9"/>
      <c r="MF104" s="9"/>
      <c r="MG104" s="9"/>
      <c r="MH104" s="9"/>
      <c r="MI104" s="9"/>
      <c r="MJ104" s="9"/>
      <c r="MK104" s="9"/>
      <c r="ML104" s="9"/>
      <c r="MM104" s="9"/>
      <c r="MN104" s="9"/>
      <c r="MO104" s="9"/>
      <c r="MP104" s="9"/>
      <c r="MQ104" s="9"/>
      <c r="MR104" s="9"/>
      <c r="MS104" s="9"/>
      <c r="MT104" s="9"/>
      <c r="MU104" s="9"/>
      <c r="MV104" s="9"/>
      <c r="MW104" s="9"/>
      <c r="MX104" s="9"/>
      <c r="MY104" s="9"/>
      <c r="MZ104" s="9"/>
      <c r="NA104" s="9"/>
      <c r="NB104" s="9"/>
      <c r="NC104" s="9"/>
      <c r="ND104" s="9"/>
      <c r="NE104" s="9"/>
      <c r="NF104" s="9"/>
      <c r="NG104" s="9"/>
      <c r="NH104" s="9"/>
      <c r="NI104" s="9"/>
      <c r="NJ104" s="9"/>
      <c r="NK104" s="9"/>
      <c r="NL104" s="9"/>
      <c r="NM104" s="9"/>
      <c r="NN104" s="9"/>
      <c r="NO104" s="9"/>
      <c r="NP104" s="9"/>
      <c r="NQ104" s="9"/>
      <c r="NR104" s="9"/>
      <c r="NS104" s="9"/>
      <c r="NT104" s="9"/>
      <c r="NU104" s="9"/>
      <c r="NV104" s="9"/>
      <c r="NW104" s="9"/>
      <c r="NX104" s="9"/>
      <c r="NY104" s="9"/>
      <c r="NZ104" s="9"/>
      <c r="OA104" s="9"/>
      <c r="OB104" s="9"/>
      <c r="OC104" s="9"/>
      <c r="OD104" s="9"/>
      <c r="OE104" s="9"/>
      <c r="OF104" s="9"/>
      <c r="OG104" s="9"/>
      <c r="OH104" s="9"/>
      <c r="OI104" s="9"/>
      <c r="OJ104" s="9"/>
      <c r="OK104" s="9"/>
      <c r="OL104" s="9"/>
      <c r="OM104" s="9"/>
      <c r="ON104" s="9"/>
      <c r="OO104" s="9"/>
      <c r="OP104" s="9"/>
      <c r="OQ104" s="9"/>
      <c r="OR104" s="9"/>
      <c r="OS104" s="9"/>
      <c r="OT104" s="9"/>
      <c r="OU104" s="9"/>
      <c r="OV104" s="9"/>
      <c r="OW104" s="9"/>
      <c r="OX104" s="9"/>
      <c r="OY104" s="9"/>
      <c r="OZ104" s="9"/>
      <c r="PA104" s="9"/>
      <c r="PB104" s="9"/>
      <c r="PC104" s="9"/>
      <c r="PD104" s="9"/>
      <c r="PE104" s="9"/>
      <c r="PF104" s="9"/>
      <c r="PG104" s="9"/>
      <c r="PH104" s="9"/>
      <c r="PI104" s="9"/>
      <c r="PJ104" s="9"/>
      <c r="PK104" s="9"/>
      <c r="PL104" s="9"/>
      <c r="PM104" s="9"/>
      <c r="PN104" s="9"/>
      <c r="PO104" s="9"/>
      <c r="PP104" s="9"/>
      <c r="PQ104" s="9"/>
      <c r="PR104" s="9"/>
      <c r="PS104" s="9"/>
      <c r="PT104" s="9"/>
      <c r="PU104" s="9"/>
      <c r="PV104" s="9"/>
      <c r="PW104" s="9"/>
      <c r="PX104" s="9"/>
      <c r="PY104" s="9"/>
      <c r="PZ104" s="9"/>
      <c r="QA104" s="9"/>
      <c r="QB104" s="9"/>
      <c r="QC104" s="9"/>
      <c r="QD104" s="9"/>
      <c r="QE104" s="9"/>
      <c r="QF104" s="9"/>
      <c r="QG104" s="9"/>
      <c r="QH104" s="9"/>
      <c r="QI104" s="9"/>
      <c r="QJ104" s="9"/>
      <c r="QK104" s="9"/>
      <c r="QL104" s="9"/>
      <c r="QM104" s="9"/>
      <c r="QN104" s="9"/>
      <c r="QO104" s="9"/>
      <c r="QP104" s="9"/>
      <c r="QQ104" s="9"/>
      <c r="QR104" s="9"/>
      <c r="QS104" s="9"/>
      <c r="QT104" s="9"/>
      <c r="QU104" s="9"/>
      <c r="QV104" s="9"/>
      <c r="QW104" s="9"/>
      <c r="QX104" s="9"/>
      <c r="QY104" s="9"/>
      <c r="QZ104" s="9"/>
      <c r="RA104" s="9"/>
      <c r="RB104" s="9"/>
      <c r="RC104" s="9"/>
      <c r="RD104" s="9"/>
      <c r="RE104" s="9"/>
      <c r="RF104" s="9"/>
      <c r="RG104" s="9"/>
      <c r="RH104" s="9"/>
      <c r="RI104" s="9"/>
      <c r="RJ104" s="9"/>
      <c r="RK104" s="9"/>
      <c r="RL104" s="9"/>
      <c r="RM104" s="9"/>
      <c r="RN104" s="9"/>
      <c r="RO104" s="9"/>
      <c r="RP104" s="9"/>
      <c r="RQ104" s="9"/>
      <c r="RR104" s="9"/>
      <c r="RS104" s="9"/>
      <c r="RT104" s="9"/>
      <c r="RU104" s="9"/>
      <c r="RV104" s="9"/>
      <c r="RW104" s="9"/>
      <c r="RX104" s="9"/>
      <c r="RY104" s="9"/>
      <c r="RZ104" s="9"/>
      <c r="SA104" s="9"/>
      <c r="SB104" s="9"/>
      <c r="SC104" s="9"/>
      <c r="SD104" s="9"/>
      <c r="SE104" s="9"/>
      <c r="SF104" s="9"/>
      <c r="SG104" s="9"/>
      <c r="SH104" s="9"/>
      <c r="SI104" s="9"/>
      <c r="SJ104" s="9"/>
      <c r="SK104" s="9"/>
      <c r="SL104" s="9"/>
      <c r="SM104" s="9"/>
      <c r="SN104" s="9"/>
    </row>
    <row r="10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  <c r="IY105" s="9"/>
      <c r="IZ105" s="9"/>
      <c r="JA105" s="9"/>
      <c r="JB105" s="9"/>
      <c r="JC105" s="9"/>
      <c r="JD105" s="9"/>
      <c r="JE105" s="9"/>
      <c r="JF105" s="9"/>
      <c r="JG105" s="9"/>
      <c r="JH105" s="9"/>
      <c r="JI105" s="9"/>
      <c r="JJ105" s="9"/>
      <c r="JK105" s="9"/>
      <c r="JL105" s="9"/>
      <c r="JM105" s="9"/>
      <c r="JN105" s="9"/>
      <c r="JO105" s="9"/>
      <c r="JP105" s="9"/>
      <c r="JQ105" s="9"/>
      <c r="JR105" s="9"/>
      <c r="JS105" s="9"/>
      <c r="JT105" s="9"/>
      <c r="JU105" s="9"/>
      <c r="JV105" s="9"/>
      <c r="JW105" s="9"/>
      <c r="JX105" s="9"/>
      <c r="JY105" s="9"/>
      <c r="JZ105" s="9"/>
      <c r="KA105" s="9"/>
      <c r="KB105" s="9"/>
      <c r="KC105" s="9"/>
      <c r="KD105" s="9"/>
      <c r="KE105" s="9"/>
      <c r="KF105" s="9"/>
      <c r="KG105" s="9"/>
      <c r="KH105" s="9"/>
      <c r="KI105" s="9"/>
      <c r="KJ105" s="9"/>
      <c r="KK105" s="9"/>
      <c r="KL105" s="9"/>
      <c r="KM105" s="9"/>
      <c r="KN105" s="9"/>
      <c r="KO105" s="9"/>
      <c r="KP105" s="9"/>
      <c r="KQ105" s="9"/>
      <c r="KR105" s="9"/>
      <c r="KS105" s="9"/>
      <c r="KT105" s="9"/>
      <c r="KU105" s="9"/>
      <c r="KV105" s="9"/>
      <c r="KW105" s="9"/>
      <c r="KX105" s="9"/>
      <c r="KY105" s="9"/>
      <c r="KZ105" s="9"/>
      <c r="LA105" s="9"/>
      <c r="LB105" s="9"/>
      <c r="LC105" s="9"/>
      <c r="LD105" s="9"/>
      <c r="LE105" s="9"/>
      <c r="LF105" s="9"/>
      <c r="LG105" s="9"/>
      <c r="LH105" s="9"/>
      <c r="LI105" s="9"/>
      <c r="LJ105" s="9"/>
      <c r="LK105" s="9"/>
      <c r="LL105" s="9"/>
      <c r="LM105" s="9"/>
      <c r="LN105" s="9"/>
      <c r="LO105" s="9"/>
      <c r="LP105" s="9"/>
      <c r="LQ105" s="9"/>
      <c r="LR105" s="9"/>
      <c r="LS105" s="9"/>
      <c r="LT105" s="9"/>
      <c r="LU105" s="9"/>
      <c r="LV105" s="9"/>
      <c r="LW105" s="9"/>
      <c r="LX105" s="9"/>
      <c r="LY105" s="9"/>
      <c r="LZ105" s="9"/>
      <c r="MA105" s="9"/>
      <c r="MB105" s="9"/>
      <c r="MC105" s="9"/>
      <c r="MD105" s="9"/>
      <c r="ME105" s="9"/>
      <c r="MF105" s="9"/>
      <c r="MG105" s="9"/>
      <c r="MH105" s="9"/>
      <c r="MI105" s="9"/>
      <c r="MJ105" s="9"/>
      <c r="MK105" s="9"/>
      <c r="ML105" s="9"/>
      <c r="MM105" s="9"/>
      <c r="MN105" s="9"/>
      <c r="MO105" s="9"/>
      <c r="MP105" s="9"/>
      <c r="MQ105" s="9"/>
      <c r="MR105" s="9"/>
      <c r="MS105" s="9"/>
      <c r="MT105" s="9"/>
      <c r="MU105" s="9"/>
      <c r="MV105" s="9"/>
      <c r="MW105" s="9"/>
      <c r="MX105" s="9"/>
      <c r="MY105" s="9"/>
      <c r="MZ105" s="9"/>
      <c r="NA105" s="9"/>
      <c r="NB105" s="9"/>
      <c r="NC105" s="9"/>
      <c r="ND105" s="9"/>
      <c r="NE105" s="9"/>
      <c r="NF105" s="9"/>
      <c r="NG105" s="9"/>
      <c r="NH105" s="9"/>
      <c r="NI105" s="9"/>
      <c r="NJ105" s="9"/>
      <c r="NK105" s="9"/>
      <c r="NL105" s="9"/>
      <c r="NM105" s="9"/>
      <c r="NN105" s="9"/>
      <c r="NO105" s="9"/>
      <c r="NP105" s="9"/>
      <c r="NQ105" s="9"/>
      <c r="NR105" s="9"/>
      <c r="NS105" s="9"/>
      <c r="NT105" s="9"/>
      <c r="NU105" s="9"/>
      <c r="NV105" s="9"/>
      <c r="NW105" s="9"/>
      <c r="NX105" s="9"/>
      <c r="NY105" s="9"/>
      <c r="NZ105" s="9"/>
      <c r="OA105" s="9"/>
      <c r="OB105" s="9"/>
      <c r="OC105" s="9"/>
      <c r="OD105" s="9"/>
      <c r="OE105" s="9"/>
      <c r="OF105" s="9"/>
      <c r="OG105" s="9"/>
      <c r="OH105" s="9"/>
      <c r="OI105" s="9"/>
      <c r="OJ105" s="9"/>
      <c r="OK105" s="9"/>
      <c r="OL105" s="9"/>
      <c r="OM105" s="9"/>
      <c r="ON105" s="9"/>
      <c r="OO105" s="9"/>
      <c r="OP105" s="9"/>
      <c r="OQ105" s="9"/>
      <c r="OR105" s="9"/>
      <c r="OS105" s="9"/>
      <c r="OT105" s="9"/>
      <c r="OU105" s="9"/>
      <c r="OV105" s="9"/>
      <c r="OW105" s="9"/>
      <c r="OX105" s="9"/>
      <c r="OY105" s="9"/>
      <c r="OZ105" s="9"/>
      <c r="PA105" s="9"/>
      <c r="PB105" s="9"/>
      <c r="PC105" s="9"/>
      <c r="PD105" s="9"/>
      <c r="PE105" s="9"/>
      <c r="PF105" s="9"/>
      <c r="PG105" s="9"/>
      <c r="PH105" s="9"/>
      <c r="PI105" s="9"/>
      <c r="PJ105" s="9"/>
      <c r="PK105" s="9"/>
      <c r="PL105" s="9"/>
      <c r="PM105" s="9"/>
      <c r="PN105" s="9"/>
      <c r="PO105" s="9"/>
      <c r="PP105" s="9"/>
      <c r="PQ105" s="9"/>
      <c r="PR105" s="9"/>
      <c r="PS105" s="9"/>
      <c r="PT105" s="9"/>
      <c r="PU105" s="9"/>
      <c r="PV105" s="9"/>
      <c r="PW105" s="9"/>
      <c r="PX105" s="9"/>
      <c r="PY105" s="9"/>
      <c r="PZ105" s="9"/>
      <c r="QA105" s="9"/>
      <c r="QB105" s="9"/>
      <c r="QC105" s="9"/>
      <c r="QD105" s="9"/>
      <c r="QE105" s="9"/>
      <c r="QF105" s="9"/>
      <c r="QG105" s="9"/>
      <c r="QH105" s="9"/>
      <c r="QI105" s="9"/>
      <c r="QJ105" s="9"/>
      <c r="QK105" s="9"/>
      <c r="QL105" s="9"/>
      <c r="QM105" s="9"/>
      <c r="QN105" s="9"/>
      <c r="QO105" s="9"/>
      <c r="QP105" s="9"/>
      <c r="QQ105" s="9"/>
      <c r="QR105" s="9"/>
      <c r="QS105" s="9"/>
      <c r="QT105" s="9"/>
      <c r="QU105" s="9"/>
      <c r="QV105" s="9"/>
      <c r="QW105" s="9"/>
      <c r="QX105" s="9"/>
      <c r="QY105" s="9"/>
      <c r="QZ105" s="9"/>
      <c r="RA105" s="9"/>
      <c r="RB105" s="9"/>
      <c r="RC105" s="9"/>
      <c r="RD105" s="9"/>
      <c r="RE105" s="9"/>
      <c r="RF105" s="9"/>
      <c r="RG105" s="9"/>
      <c r="RH105" s="9"/>
      <c r="RI105" s="9"/>
      <c r="RJ105" s="9"/>
      <c r="RK105" s="9"/>
      <c r="RL105" s="9"/>
      <c r="RM105" s="9"/>
      <c r="RN105" s="9"/>
      <c r="RO105" s="9"/>
      <c r="RP105" s="9"/>
      <c r="RQ105" s="9"/>
      <c r="RR105" s="9"/>
      <c r="RS105" s="9"/>
      <c r="RT105" s="9"/>
      <c r="RU105" s="9"/>
      <c r="RV105" s="9"/>
      <c r="RW105" s="9"/>
      <c r="RX105" s="9"/>
      <c r="RY105" s="9"/>
      <c r="RZ105" s="9"/>
      <c r="SA105" s="9"/>
      <c r="SB105" s="9"/>
      <c r="SC105" s="9"/>
      <c r="SD105" s="9"/>
      <c r="SE105" s="9"/>
      <c r="SF105" s="9"/>
      <c r="SG105" s="9"/>
      <c r="SH105" s="9"/>
      <c r="SI105" s="9"/>
      <c r="SJ105" s="9"/>
      <c r="SK105" s="9"/>
      <c r="SL105" s="9"/>
      <c r="SM105" s="9"/>
      <c r="SN105" s="9"/>
    </row>
    <row r="106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  <c r="IY106" s="9"/>
      <c r="IZ106" s="9"/>
      <c r="JA106" s="9"/>
      <c r="JB106" s="9"/>
      <c r="JC106" s="9"/>
      <c r="JD106" s="9"/>
      <c r="JE106" s="9"/>
      <c r="JF106" s="9"/>
      <c r="JG106" s="9"/>
      <c r="JH106" s="9"/>
      <c r="JI106" s="9"/>
      <c r="JJ106" s="9"/>
      <c r="JK106" s="9"/>
      <c r="JL106" s="9"/>
      <c r="JM106" s="9"/>
      <c r="JN106" s="9"/>
      <c r="JO106" s="9"/>
      <c r="JP106" s="9"/>
      <c r="JQ106" s="9"/>
      <c r="JR106" s="9"/>
      <c r="JS106" s="9"/>
      <c r="JT106" s="9"/>
      <c r="JU106" s="9"/>
      <c r="JV106" s="9"/>
      <c r="JW106" s="9"/>
      <c r="JX106" s="9"/>
      <c r="JY106" s="9"/>
      <c r="JZ106" s="9"/>
      <c r="KA106" s="9"/>
      <c r="KB106" s="9"/>
      <c r="KC106" s="9"/>
      <c r="KD106" s="9"/>
      <c r="KE106" s="9"/>
      <c r="KF106" s="9"/>
      <c r="KG106" s="9"/>
      <c r="KH106" s="9"/>
      <c r="KI106" s="9"/>
      <c r="KJ106" s="9"/>
      <c r="KK106" s="9"/>
      <c r="KL106" s="9"/>
      <c r="KM106" s="9"/>
      <c r="KN106" s="9"/>
      <c r="KO106" s="9"/>
      <c r="KP106" s="9"/>
      <c r="KQ106" s="9"/>
      <c r="KR106" s="9"/>
      <c r="KS106" s="9"/>
      <c r="KT106" s="9"/>
      <c r="KU106" s="9"/>
      <c r="KV106" s="9"/>
      <c r="KW106" s="9"/>
      <c r="KX106" s="9"/>
      <c r="KY106" s="9"/>
      <c r="KZ106" s="9"/>
      <c r="LA106" s="9"/>
      <c r="LB106" s="9"/>
      <c r="LC106" s="9"/>
      <c r="LD106" s="9"/>
      <c r="LE106" s="9"/>
      <c r="LF106" s="9"/>
      <c r="LG106" s="9"/>
      <c r="LH106" s="9"/>
      <c r="LI106" s="9"/>
      <c r="LJ106" s="9"/>
      <c r="LK106" s="9"/>
      <c r="LL106" s="9"/>
      <c r="LM106" s="9"/>
      <c r="LN106" s="9"/>
      <c r="LO106" s="9"/>
      <c r="LP106" s="9"/>
      <c r="LQ106" s="9"/>
      <c r="LR106" s="9"/>
      <c r="LS106" s="9"/>
      <c r="LT106" s="9"/>
      <c r="LU106" s="9"/>
      <c r="LV106" s="9"/>
      <c r="LW106" s="9"/>
      <c r="LX106" s="9"/>
      <c r="LY106" s="9"/>
      <c r="LZ106" s="9"/>
      <c r="MA106" s="9"/>
      <c r="MB106" s="9"/>
      <c r="MC106" s="9"/>
      <c r="MD106" s="9"/>
      <c r="ME106" s="9"/>
      <c r="MF106" s="9"/>
      <c r="MG106" s="9"/>
      <c r="MH106" s="9"/>
      <c r="MI106" s="9"/>
      <c r="MJ106" s="9"/>
      <c r="MK106" s="9"/>
      <c r="ML106" s="9"/>
      <c r="MM106" s="9"/>
      <c r="MN106" s="9"/>
      <c r="MO106" s="9"/>
      <c r="MP106" s="9"/>
      <c r="MQ106" s="9"/>
      <c r="MR106" s="9"/>
      <c r="MS106" s="9"/>
      <c r="MT106" s="9"/>
      <c r="MU106" s="9"/>
      <c r="MV106" s="9"/>
      <c r="MW106" s="9"/>
      <c r="MX106" s="9"/>
      <c r="MY106" s="9"/>
      <c r="MZ106" s="9"/>
      <c r="NA106" s="9"/>
      <c r="NB106" s="9"/>
      <c r="NC106" s="9"/>
      <c r="ND106" s="9"/>
      <c r="NE106" s="9"/>
      <c r="NF106" s="9"/>
      <c r="NG106" s="9"/>
      <c r="NH106" s="9"/>
      <c r="NI106" s="9"/>
      <c r="NJ106" s="9"/>
      <c r="NK106" s="9"/>
      <c r="NL106" s="9"/>
      <c r="NM106" s="9"/>
      <c r="NN106" s="9"/>
      <c r="NO106" s="9"/>
      <c r="NP106" s="9"/>
      <c r="NQ106" s="9"/>
      <c r="NR106" s="9"/>
      <c r="NS106" s="9"/>
      <c r="NT106" s="9"/>
      <c r="NU106" s="9"/>
      <c r="NV106" s="9"/>
      <c r="NW106" s="9"/>
      <c r="NX106" s="9"/>
      <c r="NY106" s="9"/>
      <c r="NZ106" s="9"/>
      <c r="OA106" s="9"/>
      <c r="OB106" s="9"/>
      <c r="OC106" s="9"/>
      <c r="OD106" s="9"/>
      <c r="OE106" s="9"/>
      <c r="OF106" s="9"/>
      <c r="OG106" s="9"/>
      <c r="OH106" s="9"/>
      <c r="OI106" s="9"/>
      <c r="OJ106" s="9"/>
      <c r="OK106" s="9"/>
      <c r="OL106" s="9"/>
      <c r="OM106" s="9"/>
      <c r="ON106" s="9"/>
      <c r="OO106" s="9"/>
      <c r="OP106" s="9"/>
      <c r="OQ106" s="9"/>
      <c r="OR106" s="9"/>
      <c r="OS106" s="9"/>
      <c r="OT106" s="9"/>
      <c r="OU106" s="9"/>
      <c r="OV106" s="9"/>
      <c r="OW106" s="9"/>
      <c r="OX106" s="9"/>
      <c r="OY106" s="9"/>
      <c r="OZ106" s="9"/>
      <c r="PA106" s="9"/>
      <c r="PB106" s="9"/>
      <c r="PC106" s="9"/>
      <c r="PD106" s="9"/>
      <c r="PE106" s="9"/>
      <c r="PF106" s="9"/>
      <c r="PG106" s="9"/>
      <c r="PH106" s="9"/>
      <c r="PI106" s="9"/>
      <c r="PJ106" s="9"/>
      <c r="PK106" s="9"/>
      <c r="PL106" s="9"/>
      <c r="PM106" s="9"/>
      <c r="PN106" s="9"/>
      <c r="PO106" s="9"/>
      <c r="PP106" s="9"/>
      <c r="PQ106" s="9"/>
      <c r="PR106" s="9"/>
      <c r="PS106" s="9"/>
      <c r="PT106" s="9"/>
      <c r="PU106" s="9"/>
      <c r="PV106" s="9"/>
      <c r="PW106" s="9"/>
      <c r="PX106" s="9"/>
      <c r="PY106" s="9"/>
      <c r="PZ106" s="9"/>
      <c r="QA106" s="9"/>
      <c r="QB106" s="9"/>
      <c r="QC106" s="9"/>
      <c r="QD106" s="9"/>
      <c r="QE106" s="9"/>
      <c r="QF106" s="9"/>
      <c r="QG106" s="9"/>
      <c r="QH106" s="9"/>
      <c r="QI106" s="9"/>
      <c r="QJ106" s="9"/>
      <c r="QK106" s="9"/>
      <c r="QL106" s="9"/>
      <c r="QM106" s="9"/>
      <c r="QN106" s="9"/>
      <c r="QO106" s="9"/>
      <c r="QP106" s="9"/>
      <c r="QQ106" s="9"/>
      <c r="QR106" s="9"/>
      <c r="QS106" s="9"/>
      <c r="QT106" s="9"/>
      <c r="QU106" s="9"/>
      <c r="QV106" s="9"/>
      <c r="QW106" s="9"/>
      <c r="QX106" s="9"/>
      <c r="QY106" s="9"/>
      <c r="QZ106" s="9"/>
      <c r="RA106" s="9"/>
      <c r="RB106" s="9"/>
      <c r="RC106" s="9"/>
      <c r="RD106" s="9"/>
      <c r="RE106" s="9"/>
      <c r="RF106" s="9"/>
      <c r="RG106" s="9"/>
      <c r="RH106" s="9"/>
      <c r="RI106" s="9"/>
      <c r="RJ106" s="9"/>
      <c r="RK106" s="9"/>
      <c r="RL106" s="9"/>
      <c r="RM106" s="9"/>
      <c r="RN106" s="9"/>
      <c r="RO106" s="9"/>
      <c r="RP106" s="9"/>
      <c r="RQ106" s="9"/>
      <c r="RR106" s="9"/>
      <c r="RS106" s="9"/>
      <c r="RT106" s="9"/>
      <c r="RU106" s="9"/>
      <c r="RV106" s="9"/>
      <c r="RW106" s="9"/>
      <c r="RX106" s="9"/>
      <c r="RY106" s="9"/>
      <c r="RZ106" s="9"/>
      <c r="SA106" s="9"/>
      <c r="SB106" s="9"/>
      <c r="SC106" s="9"/>
      <c r="SD106" s="9"/>
      <c r="SE106" s="9"/>
      <c r="SF106" s="9"/>
      <c r="SG106" s="9"/>
      <c r="SH106" s="9"/>
      <c r="SI106" s="9"/>
      <c r="SJ106" s="9"/>
      <c r="SK106" s="9"/>
      <c r="SL106" s="9"/>
      <c r="SM106" s="9"/>
      <c r="SN106" s="9"/>
    </row>
    <row r="107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  <c r="IY107" s="9"/>
      <c r="IZ107" s="9"/>
      <c r="JA107" s="9"/>
      <c r="JB107" s="9"/>
      <c r="JC107" s="9"/>
      <c r="JD107" s="9"/>
      <c r="JE107" s="9"/>
      <c r="JF107" s="9"/>
      <c r="JG107" s="9"/>
      <c r="JH107" s="9"/>
      <c r="JI107" s="9"/>
      <c r="JJ107" s="9"/>
      <c r="JK107" s="9"/>
      <c r="JL107" s="9"/>
      <c r="JM107" s="9"/>
      <c r="JN107" s="9"/>
      <c r="JO107" s="9"/>
      <c r="JP107" s="9"/>
      <c r="JQ107" s="9"/>
      <c r="JR107" s="9"/>
      <c r="JS107" s="9"/>
      <c r="JT107" s="9"/>
      <c r="JU107" s="9"/>
      <c r="JV107" s="9"/>
      <c r="JW107" s="9"/>
      <c r="JX107" s="9"/>
      <c r="JY107" s="9"/>
      <c r="JZ107" s="9"/>
      <c r="KA107" s="9"/>
      <c r="KB107" s="9"/>
      <c r="KC107" s="9"/>
      <c r="KD107" s="9"/>
      <c r="KE107" s="9"/>
      <c r="KF107" s="9"/>
      <c r="KG107" s="9"/>
      <c r="KH107" s="9"/>
      <c r="KI107" s="9"/>
      <c r="KJ107" s="9"/>
      <c r="KK107" s="9"/>
      <c r="KL107" s="9"/>
      <c r="KM107" s="9"/>
      <c r="KN107" s="9"/>
      <c r="KO107" s="9"/>
      <c r="KP107" s="9"/>
      <c r="KQ107" s="9"/>
      <c r="KR107" s="9"/>
      <c r="KS107" s="9"/>
      <c r="KT107" s="9"/>
      <c r="KU107" s="9"/>
      <c r="KV107" s="9"/>
      <c r="KW107" s="9"/>
      <c r="KX107" s="9"/>
      <c r="KY107" s="9"/>
      <c r="KZ107" s="9"/>
      <c r="LA107" s="9"/>
      <c r="LB107" s="9"/>
      <c r="LC107" s="9"/>
      <c r="LD107" s="9"/>
      <c r="LE107" s="9"/>
      <c r="LF107" s="9"/>
      <c r="LG107" s="9"/>
      <c r="LH107" s="9"/>
      <c r="LI107" s="9"/>
      <c r="LJ107" s="9"/>
      <c r="LK107" s="9"/>
      <c r="LL107" s="9"/>
      <c r="LM107" s="9"/>
      <c r="LN107" s="9"/>
      <c r="LO107" s="9"/>
      <c r="LP107" s="9"/>
      <c r="LQ107" s="9"/>
      <c r="LR107" s="9"/>
      <c r="LS107" s="9"/>
      <c r="LT107" s="9"/>
      <c r="LU107" s="9"/>
      <c r="LV107" s="9"/>
      <c r="LW107" s="9"/>
      <c r="LX107" s="9"/>
      <c r="LY107" s="9"/>
      <c r="LZ107" s="9"/>
      <c r="MA107" s="9"/>
      <c r="MB107" s="9"/>
      <c r="MC107" s="9"/>
      <c r="MD107" s="9"/>
      <c r="ME107" s="9"/>
      <c r="MF107" s="9"/>
      <c r="MG107" s="9"/>
      <c r="MH107" s="9"/>
      <c r="MI107" s="9"/>
      <c r="MJ107" s="9"/>
      <c r="MK107" s="9"/>
      <c r="ML107" s="9"/>
      <c r="MM107" s="9"/>
      <c r="MN107" s="9"/>
      <c r="MO107" s="9"/>
      <c r="MP107" s="9"/>
      <c r="MQ107" s="9"/>
      <c r="MR107" s="9"/>
      <c r="MS107" s="9"/>
      <c r="MT107" s="9"/>
      <c r="MU107" s="9"/>
      <c r="MV107" s="9"/>
      <c r="MW107" s="9"/>
      <c r="MX107" s="9"/>
      <c r="MY107" s="9"/>
      <c r="MZ107" s="9"/>
      <c r="NA107" s="9"/>
      <c r="NB107" s="9"/>
      <c r="NC107" s="9"/>
      <c r="ND107" s="9"/>
      <c r="NE107" s="9"/>
      <c r="NF107" s="9"/>
      <c r="NG107" s="9"/>
      <c r="NH107" s="9"/>
      <c r="NI107" s="9"/>
      <c r="NJ107" s="9"/>
      <c r="NK107" s="9"/>
      <c r="NL107" s="9"/>
      <c r="NM107" s="9"/>
      <c r="NN107" s="9"/>
      <c r="NO107" s="9"/>
      <c r="NP107" s="9"/>
      <c r="NQ107" s="9"/>
      <c r="NR107" s="9"/>
      <c r="NS107" s="9"/>
      <c r="NT107" s="9"/>
      <c r="NU107" s="9"/>
      <c r="NV107" s="9"/>
      <c r="NW107" s="9"/>
      <c r="NX107" s="9"/>
      <c r="NY107" s="9"/>
      <c r="NZ107" s="9"/>
      <c r="OA107" s="9"/>
      <c r="OB107" s="9"/>
      <c r="OC107" s="9"/>
      <c r="OD107" s="9"/>
      <c r="OE107" s="9"/>
      <c r="OF107" s="9"/>
      <c r="OG107" s="9"/>
      <c r="OH107" s="9"/>
      <c r="OI107" s="9"/>
      <c r="OJ107" s="9"/>
      <c r="OK107" s="9"/>
      <c r="OL107" s="9"/>
      <c r="OM107" s="9"/>
      <c r="ON107" s="9"/>
      <c r="OO107" s="9"/>
      <c r="OP107" s="9"/>
      <c r="OQ107" s="9"/>
      <c r="OR107" s="9"/>
      <c r="OS107" s="9"/>
      <c r="OT107" s="9"/>
      <c r="OU107" s="9"/>
      <c r="OV107" s="9"/>
      <c r="OW107" s="9"/>
      <c r="OX107" s="9"/>
      <c r="OY107" s="9"/>
      <c r="OZ107" s="9"/>
      <c r="PA107" s="9"/>
      <c r="PB107" s="9"/>
      <c r="PC107" s="9"/>
      <c r="PD107" s="9"/>
      <c r="PE107" s="9"/>
      <c r="PF107" s="9"/>
      <c r="PG107" s="9"/>
      <c r="PH107" s="9"/>
      <c r="PI107" s="9"/>
      <c r="PJ107" s="9"/>
      <c r="PK107" s="9"/>
      <c r="PL107" s="9"/>
      <c r="PM107" s="9"/>
      <c r="PN107" s="9"/>
      <c r="PO107" s="9"/>
      <c r="PP107" s="9"/>
      <c r="PQ107" s="9"/>
      <c r="PR107" s="9"/>
      <c r="PS107" s="9"/>
      <c r="PT107" s="9"/>
      <c r="PU107" s="9"/>
      <c r="PV107" s="9"/>
      <c r="PW107" s="9"/>
      <c r="PX107" s="9"/>
      <c r="PY107" s="9"/>
      <c r="PZ107" s="9"/>
      <c r="QA107" s="9"/>
      <c r="QB107" s="9"/>
      <c r="QC107" s="9"/>
      <c r="QD107" s="9"/>
      <c r="QE107" s="9"/>
      <c r="QF107" s="9"/>
      <c r="QG107" s="9"/>
      <c r="QH107" s="9"/>
      <c r="QI107" s="9"/>
      <c r="QJ107" s="9"/>
      <c r="QK107" s="9"/>
      <c r="QL107" s="9"/>
      <c r="QM107" s="9"/>
      <c r="QN107" s="9"/>
      <c r="QO107" s="9"/>
      <c r="QP107" s="9"/>
      <c r="QQ107" s="9"/>
      <c r="QR107" s="9"/>
      <c r="QS107" s="9"/>
      <c r="QT107" s="9"/>
      <c r="QU107" s="9"/>
      <c r="QV107" s="9"/>
      <c r="QW107" s="9"/>
      <c r="QX107" s="9"/>
      <c r="QY107" s="9"/>
      <c r="QZ107" s="9"/>
      <c r="RA107" s="9"/>
      <c r="RB107" s="9"/>
      <c r="RC107" s="9"/>
      <c r="RD107" s="9"/>
      <c r="RE107" s="9"/>
      <c r="RF107" s="9"/>
      <c r="RG107" s="9"/>
      <c r="RH107" s="9"/>
      <c r="RI107" s="9"/>
      <c r="RJ107" s="9"/>
      <c r="RK107" s="9"/>
      <c r="RL107" s="9"/>
      <c r="RM107" s="9"/>
      <c r="RN107" s="9"/>
      <c r="RO107" s="9"/>
      <c r="RP107" s="9"/>
      <c r="RQ107" s="9"/>
      <c r="RR107" s="9"/>
      <c r="RS107" s="9"/>
      <c r="RT107" s="9"/>
      <c r="RU107" s="9"/>
      <c r="RV107" s="9"/>
      <c r="RW107" s="9"/>
      <c r="RX107" s="9"/>
      <c r="RY107" s="9"/>
      <c r="RZ107" s="9"/>
      <c r="SA107" s="9"/>
      <c r="SB107" s="9"/>
      <c r="SC107" s="9"/>
      <c r="SD107" s="9"/>
      <c r="SE107" s="9"/>
      <c r="SF107" s="9"/>
      <c r="SG107" s="9"/>
      <c r="SH107" s="9"/>
      <c r="SI107" s="9"/>
      <c r="SJ107" s="9"/>
      <c r="SK107" s="9"/>
      <c r="SL107" s="9"/>
      <c r="SM107" s="9"/>
      <c r="SN107" s="9"/>
    </row>
    <row r="108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  <c r="IV108" s="9"/>
      <c r="IW108" s="9"/>
      <c r="IX108" s="9"/>
      <c r="IY108" s="9"/>
      <c r="IZ108" s="9"/>
      <c r="JA108" s="9"/>
      <c r="JB108" s="9"/>
      <c r="JC108" s="9"/>
      <c r="JD108" s="9"/>
      <c r="JE108" s="9"/>
      <c r="JF108" s="9"/>
      <c r="JG108" s="9"/>
      <c r="JH108" s="9"/>
      <c r="JI108" s="9"/>
      <c r="JJ108" s="9"/>
      <c r="JK108" s="9"/>
      <c r="JL108" s="9"/>
      <c r="JM108" s="9"/>
      <c r="JN108" s="9"/>
      <c r="JO108" s="9"/>
      <c r="JP108" s="9"/>
      <c r="JQ108" s="9"/>
      <c r="JR108" s="9"/>
      <c r="JS108" s="9"/>
      <c r="JT108" s="9"/>
      <c r="JU108" s="9"/>
      <c r="JV108" s="9"/>
      <c r="JW108" s="9"/>
      <c r="JX108" s="9"/>
      <c r="JY108" s="9"/>
      <c r="JZ108" s="9"/>
      <c r="KA108" s="9"/>
      <c r="KB108" s="9"/>
      <c r="KC108" s="9"/>
      <c r="KD108" s="9"/>
      <c r="KE108" s="9"/>
      <c r="KF108" s="9"/>
      <c r="KG108" s="9"/>
      <c r="KH108" s="9"/>
      <c r="KI108" s="9"/>
      <c r="KJ108" s="9"/>
      <c r="KK108" s="9"/>
      <c r="KL108" s="9"/>
      <c r="KM108" s="9"/>
      <c r="KN108" s="9"/>
      <c r="KO108" s="9"/>
      <c r="KP108" s="9"/>
      <c r="KQ108" s="9"/>
      <c r="KR108" s="9"/>
      <c r="KS108" s="9"/>
      <c r="KT108" s="9"/>
      <c r="KU108" s="9"/>
      <c r="KV108" s="9"/>
      <c r="KW108" s="9"/>
      <c r="KX108" s="9"/>
      <c r="KY108" s="9"/>
      <c r="KZ108" s="9"/>
      <c r="LA108" s="9"/>
      <c r="LB108" s="9"/>
      <c r="LC108" s="9"/>
      <c r="LD108" s="9"/>
      <c r="LE108" s="9"/>
      <c r="LF108" s="9"/>
      <c r="LG108" s="9"/>
      <c r="LH108" s="9"/>
      <c r="LI108" s="9"/>
      <c r="LJ108" s="9"/>
      <c r="LK108" s="9"/>
      <c r="LL108" s="9"/>
      <c r="LM108" s="9"/>
      <c r="LN108" s="9"/>
      <c r="LO108" s="9"/>
      <c r="LP108" s="9"/>
      <c r="LQ108" s="9"/>
      <c r="LR108" s="9"/>
      <c r="LS108" s="9"/>
      <c r="LT108" s="9"/>
      <c r="LU108" s="9"/>
      <c r="LV108" s="9"/>
      <c r="LW108" s="9"/>
      <c r="LX108" s="9"/>
      <c r="LY108" s="9"/>
      <c r="LZ108" s="9"/>
      <c r="MA108" s="9"/>
      <c r="MB108" s="9"/>
      <c r="MC108" s="9"/>
      <c r="MD108" s="9"/>
      <c r="ME108" s="9"/>
      <c r="MF108" s="9"/>
      <c r="MG108" s="9"/>
      <c r="MH108" s="9"/>
      <c r="MI108" s="9"/>
      <c r="MJ108" s="9"/>
      <c r="MK108" s="9"/>
      <c r="ML108" s="9"/>
      <c r="MM108" s="9"/>
      <c r="MN108" s="9"/>
      <c r="MO108" s="9"/>
      <c r="MP108" s="9"/>
      <c r="MQ108" s="9"/>
      <c r="MR108" s="9"/>
      <c r="MS108" s="9"/>
      <c r="MT108" s="9"/>
      <c r="MU108" s="9"/>
      <c r="MV108" s="9"/>
      <c r="MW108" s="9"/>
      <c r="MX108" s="9"/>
      <c r="MY108" s="9"/>
      <c r="MZ108" s="9"/>
      <c r="NA108" s="9"/>
      <c r="NB108" s="9"/>
      <c r="NC108" s="9"/>
      <c r="ND108" s="9"/>
      <c r="NE108" s="9"/>
      <c r="NF108" s="9"/>
      <c r="NG108" s="9"/>
      <c r="NH108" s="9"/>
      <c r="NI108" s="9"/>
      <c r="NJ108" s="9"/>
      <c r="NK108" s="9"/>
      <c r="NL108" s="9"/>
      <c r="NM108" s="9"/>
      <c r="NN108" s="9"/>
      <c r="NO108" s="9"/>
      <c r="NP108" s="9"/>
      <c r="NQ108" s="9"/>
      <c r="NR108" s="9"/>
      <c r="NS108" s="9"/>
      <c r="NT108" s="9"/>
      <c r="NU108" s="9"/>
      <c r="NV108" s="9"/>
      <c r="NW108" s="9"/>
      <c r="NX108" s="9"/>
      <c r="NY108" s="9"/>
      <c r="NZ108" s="9"/>
      <c r="OA108" s="9"/>
      <c r="OB108" s="9"/>
      <c r="OC108" s="9"/>
      <c r="OD108" s="9"/>
      <c r="OE108" s="9"/>
      <c r="OF108" s="9"/>
      <c r="OG108" s="9"/>
      <c r="OH108" s="9"/>
      <c r="OI108" s="9"/>
      <c r="OJ108" s="9"/>
      <c r="OK108" s="9"/>
      <c r="OL108" s="9"/>
      <c r="OM108" s="9"/>
      <c r="ON108" s="9"/>
      <c r="OO108" s="9"/>
      <c r="OP108" s="9"/>
      <c r="OQ108" s="9"/>
      <c r="OR108" s="9"/>
      <c r="OS108" s="9"/>
      <c r="OT108" s="9"/>
      <c r="OU108" s="9"/>
      <c r="OV108" s="9"/>
      <c r="OW108" s="9"/>
      <c r="OX108" s="9"/>
      <c r="OY108" s="9"/>
      <c r="OZ108" s="9"/>
      <c r="PA108" s="9"/>
      <c r="PB108" s="9"/>
      <c r="PC108" s="9"/>
      <c r="PD108" s="9"/>
      <c r="PE108" s="9"/>
      <c r="PF108" s="9"/>
      <c r="PG108" s="9"/>
      <c r="PH108" s="9"/>
      <c r="PI108" s="9"/>
      <c r="PJ108" s="9"/>
      <c r="PK108" s="9"/>
      <c r="PL108" s="9"/>
      <c r="PM108" s="9"/>
      <c r="PN108" s="9"/>
      <c r="PO108" s="9"/>
      <c r="PP108" s="9"/>
      <c r="PQ108" s="9"/>
      <c r="PR108" s="9"/>
      <c r="PS108" s="9"/>
      <c r="PT108" s="9"/>
      <c r="PU108" s="9"/>
      <c r="PV108" s="9"/>
      <c r="PW108" s="9"/>
      <c r="PX108" s="9"/>
      <c r="PY108" s="9"/>
      <c r="PZ108" s="9"/>
      <c r="QA108" s="9"/>
      <c r="QB108" s="9"/>
      <c r="QC108" s="9"/>
      <c r="QD108" s="9"/>
      <c r="QE108" s="9"/>
      <c r="QF108" s="9"/>
      <c r="QG108" s="9"/>
      <c r="QH108" s="9"/>
      <c r="QI108" s="9"/>
      <c r="QJ108" s="9"/>
      <c r="QK108" s="9"/>
      <c r="QL108" s="9"/>
      <c r="QM108" s="9"/>
      <c r="QN108" s="9"/>
      <c r="QO108" s="9"/>
      <c r="QP108" s="9"/>
      <c r="QQ108" s="9"/>
      <c r="QR108" s="9"/>
      <c r="QS108" s="9"/>
      <c r="QT108" s="9"/>
      <c r="QU108" s="9"/>
      <c r="QV108" s="9"/>
      <c r="QW108" s="9"/>
      <c r="QX108" s="9"/>
      <c r="QY108" s="9"/>
      <c r="QZ108" s="9"/>
      <c r="RA108" s="9"/>
      <c r="RB108" s="9"/>
      <c r="RC108" s="9"/>
      <c r="RD108" s="9"/>
      <c r="RE108" s="9"/>
      <c r="RF108" s="9"/>
      <c r="RG108" s="9"/>
      <c r="RH108" s="9"/>
      <c r="RI108" s="9"/>
      <c r="RJ108" s="9"/>
      <c r="RK108" s="9"/>
      <c r="RL108" s="9"/>
      <c r="RM108" s="9"/>
      <c r="RN108" s="9"/>
      <c r="RO108" s="9"/>
      <c r="RP108" s="9"/>
      <c r="RQ108" s="9"/>
      <c r="RR108" s="9"/>
      <c r="RS108" s="9"/>
      <c r="RT108" s="9"/>
      <c r="RU108" s="9"/>
      <c r="RV108" s="9"/>
      <c r="RW108" s="9"/>
      <c r="RX108" s="9"/>
      <c r="RY108" s="9"/>
      <c r="RZ108" s="9"/>
      <c r="SA108" s="9"/>
      <c r="SB108" s="9"/>
      <c r="SC108" s="9"/>
      <c r="SD108" s="9"/>
      <c r="SE108" s="9"/>
      <c r="SF108" s="9"/>
      <c r="SG108" s="9"/>
      <c r="SH108" s="9"/>
      <c r="SI108" s="9"/>
      <c r="SJ108" s="9"/>
      <c r="SK108" s="9"/>
      <c r="SL108" s="9"/>
      <c r="SM108" s="9"/>
      <c r="SN108" s="9"/>
    </row>
    <row r="109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  <c r="IW109" s="9"/>
      <c r="IX109" s="9"/>
      <c r="IY109" s="9"/>
      <c r="IZ109" s="9"/>
      <c r="JA109" s="9"/>
      <c r="JB109" s="9"/>
      <c r="JC109" s="9"/>
      <c r="JD109" s="9"/>
      <c r="JE109" s="9"/>
      <c r="JF109" s="9"/>
      <c r="JG109" s="9"/>
      <c r="JH109" s="9"/>
      <c r="JI109" s="9"/>
      <c r="JJ109" s="9"/>
      <c r="JK109" s="9"/>
      <c r="JL109" s="9"/>
      <c r="JM109" s="9"/>
      <c r="JN109" s="9"/>
      <c r="JO109" s="9"/>
      <c r="JP109" s="9"/>
      <c r="JQ109" s="9"/>
      <c r="JR109" s="9"/>
      <c r="JS109" s="9"/>
      <c r="JT109" s="9"/>
      <c r="JU109" s="9"/>
      <c r="JV109" s="9"/>
      <c r="JW109" s="9"/>
      <c r="JX109" s="9"/>
      <c r="JY109" s="9"/>
      <c r="JZ109" s="9"/>
      <c r="KA109" s="9"/>
      <c r="KB109" s="9"/>
      <c r="KC109" s="9"/>
      <c r="KD109" s="9"/>
      <c r="KE109" s="9"/>
      <c r="KF109" s="9"/>
      <c r="KG109" s="9"/>
      <c r="KH109" s="9"/>
      <c r="KI109" s="9"/>
      <c r="KJ109" s="9"/>
      <c r="KK109" s="9"/>
      <c r="KL109" s="9"/>
      <c r="KM109" s="9"/>
      <c r="KN109" s="9"/>
      <c r="KO109" s="9"/>
      <c r="KP109" s="9"/>
      <c r="KQ109" s="9"/>
      <c r="KR109" s="9"/>
      <c r="KS109" s="9"/>
      <c r="KT109" s="9"/>
      <c r="KU109" s="9"/>
      <c r="KV109" s="9"/>
      <c r="KW109" s="9"/>
      <c r="KX109" s="9"/>
      <c r="KY109" s="9"/>
      <c r="KZ109" s="9"/>
      <c r="LA109" s="9"/>
      <c r="LB109" s="9"/>
      <c r="LC109" s="9"/>
      <c r="LD109" s="9"/>
      <c r="LE109" s="9"/>
      <c r="LF109" s="9"/>
      <c r="LG109" s="9"/>
      <c r="LH109" s="9"/>
      <c r="LI109" s="9"/>
      <c r="LJ109" s="9"/>
      <c r="LK109" s="9"/>
      <c r="LL109" s="9"/>
      <c r="LM109" s="9"/>
      <c r="LN109" s="9"/>
      <c r="LO109" s="9"/>
      <c r="LP109" s="9"/>
      <c r="LQ109" s="9"/>
      <c r="LR109" s="9"/>
      <c r="LS109" s="9"/>
      <c r="LT109" s="9"/>
      <c r="LU109" s="9"/>
      <c r="LV109" s="9"/>
      <c r="LW109" s="9"/>
      <c r="LX109" s="9"/>
      <c r="LY109" s="9"/>
      <c r="LZ109" s="9"/>
      <c r="MA109" s="9"/>
      <c r="MB109" s="9"/>
      <c r="MC109" s="9"/>
      <c r="MD109" s="9"/>
      <c r="ME109" s="9"/>
      <c r="MF109" s="9"/>
      <c r="MG109" s="9"/>
      <c r="MH109" s="9"/>
      <c r="MI109" s="9"/>
      <c r="MJ109" s="9"/>
      <c r="MK109" s="9"/>
      <c r="ML109" s="9"/>
      <c r="MM109" s="9"/>
      <c r="MN109" s="9"/>
      <c r="MO109" s="9"/>
      <c r="MP109" s="9"/>
      <c r="MQ109" s="9"/>
      <c r="MR109" s="9"/>
      <c r="MS109" s="9"/>
      <c r="MT109" s="9"/>
      <c r="MU109" s="9"/>
      <c r="MV109" s="9"/>
      <c r="MW109" s="9"/>
      <c r="MX109" s="9"/>
      <c r="MY109" s="9"/>
      <c r="MZ109" s="9"/>
      <c r="NA109" s="9"/>
      <c r="NB109" s="9"/>
      <c r="NC109" s="9"/>
      <c r="ND109" s="9"/>
      <c r="NE109" s="9"/>
      <c r="NF109" s="9"/>
      <c r="NG109" s="9"/>
      <c r="NH109" s="9"/>
      <c r="NI109" s="9"/>
      <c r="NJ109" s="9"/>
      <c r="NK109" s="9"/>
      <c r="NL109" s="9"/>
      <c r="NM109" s="9"/>
      <c r="NN109" s="9"/>
      <c r="NO109" s="9"/>
      <c r="NP109" s="9"/>
      <c r="NQ109" s="9"/>
      <c r="NR109" s="9"/>
      <c r="NS109" s="9"/>
      <c r="NT109" s="9"/>
      <c r="NU109" s="9"/>
      <c r="NV109" s="9"/>
      <c r="NW109" s="9"/>
      <c r="NX109" s="9"/>
      <c r="NY109" s="9"/>
      <c r="NZ109" s="9"/>
      <c r="OA109" s="9"/>
      <c r="OB109" s="9"/>
      <c r="OC109" s="9"/>
      <c r="OD109" s="9"/>
      <c r="OE109" s="9"/>
      <c r="OF109" s="9"/>
      <c r="OG109" s="9"/>
      <c r="OH109" s="9"/>
      <c r="OI109" s="9"/>
      <c r="OJ109" s="9"/>
      <c r="OK109" s="9"/>
      <c r="OL109" s="9"/>
      <c r="OM109" s="9"/>
      <c r="ON109" s="9"/>
      <c r="OO109" s="9"/>
      <c r="OP109" s="9"/>
      <c r="OQ109" s="9"/>
      <c r="OR109" s="9"/>
      <c r="OS109" s="9"/>
      <c r="OT109" s="9"/>
      <c r="OU109" s="9"/>
      <c r="OV109" s="9"/>
      <c r="OW109" s="9"/>
      <c r="OX109" s="9"/>
      <c r="OY109" s="9"/>
      <c r="OZ109" s="9"/>
      <c r="PA109" s="9"/>
      <c r="PB109" s="9"/>
      <c r="PC109" s="9"/>
      <c r="PD109" s="9"/>
      <c r="PE109" s="9"/>
      <c r="PF109" s="9"/>
      <c r="PG109" s="9"/>
      <c r="PH109" s="9"/>
      <c r="PI109" s="9"/>
      <c r="PJ109" s="9"/>
      <c r="PK109" s="9"/>
      <c r="PL109" s="9"/>
      <c r="PM109" s="9"/>
      <c r="PN109" s="9"/>
      <c r="PO109" s="9"/>
      <c r="PP109" s="9"/>
      <c r="PQ109" s="9"/>
      <c r="PR109" s="9"/>
      <c r="PS109" s="9"/>
      <c r="PT109" s="9"/>
      <c r="PU109" s="9"/>
      <c r="PV109" s="9"/>
      <c r="PW109" s="9"/>
      <c r="PX109" s="9"/>
      <c r="PY109" s="9"/>
      <c r="PZ109" s="9"/>
      <c r="QA109" s="9"/>
      <c r="QB109" s="9"/>
      <c r="QC109" s="9"/>
      <c r="QD109" s="9"/>
      <c r="QE109" s="9"/>
      <c r="QF109" s="9"/>
      <c r="QG109" s="9"/>
      <c r="QH109" s="9"/>
      <c r="QI109" s="9"/>
      <c r="QJ109" s="9"/>
      <c r="QK109" s="9"/>
      <c r="QL109" s="9"/>
      <c r="QM109" s="9"/>
      <c r="QN109" s="9"/>
      <c r="QO109" s="9"/>
      <c r="QP109" s="9"/>
      <c r="QQ109" s="9"/>
      <c r="QR109" s="9"/>
      <c r="QS109" s="9"/>
      <c r="QT109" s="9"/>
      <c r="QU109" s="9"/>
      <c r="QV109" s="9"/>
      <c r="QW109" s="9"/>
      <c r="QX109" s="9"/>
      <c r="QY109" s="9"/>
      <c r="QZ109" s="9"/>
      <c r="RA109" s="9"/>
      <c r="RB109" s="9"/>
      <c r="RC109" s="9"/>
      <c r="RD109" s="9"/>
      <c r="RE109" s="9"/>
      <c r="RF109" s="9"/>
      <c r="RG109" s="9"/>
      <c r="RH109" s="9"/>
      <c r="RI109" s="9"/>
      <c r="RJ109" s="9"/>
      <c r="RK109" s="9"/>
      <c r="RL109" s="9"/>
      <c r="RM109" s="9"/>
      <c r="RN109" s="9"/>
      <c r="RO109" s="9"/>
      <c r="RP109" s="9"/>
      <c r="RQ109" s="9"/>
      <c r="RR109" s="9"/>
      <c r="RS109" s="9"/>
      <c r="RT109" s="9"/>
      <c r="RU109" s="9"/>
      <c r="RV109" s="9"/>
      <c r="RW109" s="9"/>
      <c r="RX109" s="9"/>
      <c r="RY109" s="9"/>
      <c r="RZ109" s="9"/>
      <c r="SA109" s="9"/>
      <c r="SB109" s="9"/>
      <c r="SC109" s="9"/>
      <c r="SD109" s="9"/>
      <c r="SE109" s="9"/>
      <c r="SF109" s="9"/>
      <c r="SG109" s="9"/>
      <c r="SH109" s="9"/>
      <c r="SI109" s="9"/>
      <c r="SJ109" s="9"/>
      <c r="SK109" s="9"/>
      <c r="SL109" s="9"/>
      <c r="SM109" s="9"/>
      <c r="SN109" s="9"/>
    </row>
    <row r="110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  <c r="IW110" s="9"/>
      <c r="IX110" s="9"/>
      <c r="IY110" s="9"/>
      <c r="IZ110" s="9"/>
      <c r="JA110" s="9"/>
      <c r="JB110" s="9"/>
      <c r="JC110" s="9"/>
      <c r="JD110" s="9"/>
      <c r="JE110" s="9"/>
      <c r="JF110" s="9"/>
      <c r="JG110" s="9"/>
      <c r="JH110" s="9"/>
      <c r="JI110" s="9"/>
      <c r="JJ110" s="9"/>
      <c r="JK110" s="9"/>
      <c r="JL110" s="9"/>
      <c r="JM110" s="9"/>
      <c r="JN110" s="9"/>
      <c r="JO110" s="9"/>
      <c r="JP110" s="9"/>
      <c r="JQ110" s="9"/>
      <c r="JR110" s="9"/>
      <c r="JS110" s="9"/>
      <c r="JT110" s="9"/>
      <c r="JU110" s="9"/>
      <c r="JV110" s="9"/>
      <c r="JW110" s="9"/>
      <c r="JX110" s="9"/>
      <c r="JY110" s="9"/>
      <c r="JZ110" s="9"/>
      <c r="KA110" s="9"/>
      <c r="KB110" s="9"/>
      <c r="KC110" s="9"/>
      <c r="KD110" s="9"/>
      <c r="KE110" s="9"/>
      <c r="KF110" s="9"/>
      <c r="KG110" s="9"/>
      <c r="KH110" s="9"/>
      <c r="KI110" s="9"/>
      <c r="KJ110" s="9"/>
      <c r="KK110" s="9"/>
      <c r="KL110" s="9"/>
      <c r="KM110" s="9"/>
      <c r="KN110" s="9"/>
      <c r="KO110" s="9"/>
      <c r="KP110" s="9"/>
      <c r="KQ110" s="9"/>
      <c r="KR110" s="9"/>
      <c r="KS110" s="9"/>
      <c r="KT110" s="9"/>
      <c r="KU110" s="9"/>
      <c r="KV110" s="9"/>
      <c r="KW110" s="9"/>
      <c r="KX110" s="9"/>
      <c r="KY110" s="9"/>
      <c r="KZ110" s="9"/>
      <c r="LA110" s="9"/>
      <c r="LB110" s="9"/>
      <c r="LC110" s="9"/>
      <c r="LD110" s="9"/>
      <c r="LE110" s="9"/>
      <c r="LF110" s="9"/>
      <c r="LG110" s="9"/>
      <c r="LH110" s="9"/>
      <c r="LI110" s="9"/>
      <c r="LJ110" s="9"/>
      <c r="LK110" s="9"/>
      <c r="LL110" s="9"/>
      <c r="LM110" s="9"/>
      <c r="LN110" s="9"/>
      <c r="LO110" s="9"/>
      <c r="LP110" s="9"/>
      <c r="LQ110" s="9"/>
      <c r="LR110" s="9"/>
      <c r="LS110" s="9"/>
      <c r="LT110" s="9"/>
      <c r="LU110" s="9"/>
      <c r="LV110" s="9"/>
      <c r="LW110" s="9"/>
      <c r="LX110" s="9"/>
      <c r="LY110" s="9"/>
      <c r="LZ110" s="9"/>
      <c r="MA110" s="9"/>
      <c r="MB110" s="9"/>
      <c r="MC110" s="9"/>
      <c r="MD110" s="9"/>
      <c r="ME110" s="9"/>
      <c r="MF110" s="9"/>
      <c r="MG110" s="9"/>
      <c r="MH110" s="9"/>
      <c r="MI110" s="9"/>
      <c r="MJ110" s="9"/>
      <c r="MK110" s="9"/>
      <c r="ML110" s="9"/>
      <c r="MM110" s="9"/>
      <c r="MN110" s="9"/>
      <c r="MO110" s="9"/>
      <c r="MP110" s="9"/>
      <c r="MQ110" s="9"/>
      <c r="MR110" s="9"/>
      <c r="MS110" s="9"/>
      <c r="MT110" s="9"/>
      <c r="MU110" s="9"/>
      <c r="MV110" s="9"/>
      <c r="MW110" s="9"/>
      <c r="MX110" s="9"/>
      <c r="MY110" s="9"/>
      <c r="MZ110" s="9"/>
      <c r="NA110" s="9"/>
      <c r="NB110" s="9"/>
      <c r="NC110" s="9"/>
      <c r="ND110" s="9"/>
      <c r="NE110" s="9"/>
      <c r="NF110" s="9"/>
      <c r="NG110" s="9"/>
      <c r="NH110" s="9"/>
      <c r="NI110" s="9"/>
      <c r="NJ110" s="9"/>
      <c r="NK110" s="9"/>
      <c r="NL110" s="9"/>
      <c r="NM110" s="9"/>
      <c r="NN110" s="9"/>
      <c r="NO110" s="9"/>
      <c r="NP110" s="9"/>
      <c r="NQ110" s="9"/>
      <c r="NR110" s="9"/>
      <c r="NS110" s="9"/>
      <c r="NT110" s="9"/>
      <c r="NU110" s="9"/>
      <c r="NV110" s="9"/>
      <c r="NW110" s="9"/>
      <c r="NX110" s="9"/>
      <c r="NY110" s="9"/>
      <c r="NZ110" s="9"/>
      <c r="OA110" s="9"/>
      <c r="OB110" s="9"/>
      <c r="OC110" s="9"/>
      <c r="OD110" s="9"/>
      <c r="OE110" s="9"/>
      <c r="OF110" s="9"/>
      <c r="OG110" s="9"/>
      <c r="OH110" s="9"/>
      <c r="OI110" s="9"/>
      <c r="OJ110" s="9"/>
      <c r="OK110" s="9"/>
      <c r="OL110" s="9"/>
      <c r="OM110" s="9"/>
      <c r="ON110" s="9"/>
      <c r="OO110" s="9"/>
      <c r="OP110" s="9"/>
      <c r="OQ110" s="9"/>
      <c r="OR110" s="9"/>
      <c r="OS110" s="9"/>
      <c r="OT110" s="9"/>
      <c r="OU110" s="9"/>
      <c r="OV110" s="9"/>
      <c r="OW110" s="9"/>
      <c r="OX110" s="9"/>
      <c r="OY110" s="9"/>
      <c r="OZ110" s="9"/>
      <c r="PA110" s="9"/>
      <c r="PB110" s="9"/>
      <c r="PC110" s="9"/>
      <c r="PD110" s="9"/>
      <c r="PE110" s="9"/>
      <c r="PF110" s="9"/>
      <c r="PG110" s="9"/>
      <c r="PH110" s="9"/>
      <c r="PI110" s="9"/>
      <c r="PJ110" s="9"/>
      <c r="PK110" s="9"/>
      <c r="PL110" s="9"/>
      <c r="PM110" s="9"/>
      <c r="PN110" s="9"/>
      <c r="PO110" s="9"/>
      <c r="PP110" s="9"/>
      <c r="PQ110" s="9"/>
      <c r="PR110" s="9"/>
      <c r="PS110" s="9"/>
      <c r="PT110" s="9"/>
      <c r="PU110" s="9"/>
      <c r="PV110" s="9"/>
      <c r="PW110" s="9"/>
      <c r="PX110" s="9"/>
      <c r="PY110" s="9"/>
      <c r="PZ110" s="9"/>
      <c r="QA110" s="9"/>
      <c r="QB110" s="9"/>
      <c r="QC110" s="9"/>
      <c r="QD110" s="9"/>
      <c r="QE110" s="9"/>
      <c r="QF110" s="9"/>
      <c r="QG110" s="9"/>
      <c r="QH110" s="9"/>
      <c r="QI110" s="9"/>
      <c r="QJ110" s="9"/>
      <c r="QK110" s="9"/>
      <c r="QL110" s="9"/>
      <c r="QM110" s="9"/>
      <c r="QN110" s="9"/>
      <c r="QO110" s="9"/>
      <c r="QP110" s="9"/>
      <c r="QQ110" s="9"/>
      <c r="QR110" s="9"/>
      <c r="QS110" s="9"/>
      <c r="QT110" s="9"/>
      <c r="QU110" s="9"/>
      <c r="QV110" s="9"/>
      <c r="QW110" s="9"/>
      <c r="QX110" s="9"/>
      <c r="QY110" s="9"/>
      <c r="QZ110" s="9"/>
      <c r="RA110" s="9"/>
      <c r="RB110" s="9"/>
      <c r="RC110" s="9"/>
      <c r="RD110" s="9"/>
      <c r="RE110" s="9"/>
      <c r="RF110" s="9"/>
      <c r="RG110" s="9"/>
      <c r="RH110" s="9"/>
      <c r="RI110" s="9"/>
      <c r="RJ110" s="9"/>
      <c r="RK110" s="9"/>
      <c r="RL110" s="9"/>
      <c r="RM110" s="9"/>
      <c r="RN110" s="9"/>
      <c r="RO110" s="9"/>
      <c r="RP110" s="9"/>
      <c r="RQ110" s="9"/>
      <c r="RR110" s="9"/>
      <c r="RS110" s="9"/>
      <c r="RT110" s="9"/>
      <c r="RU110" s="9"/>
      <c r="RV110" s="9"/>
      <c r="RW110" s="9"/>
      <c r="RX110" s="9"/>
      <c r="RY110" s="9"/>
      <c r="RZ110" s="9"/>
      <c r="SA110" s="9"/>
      <c r="SB110" s="9"/>
      <c r="SC110" s="9"/>
      <c r="SD110" s="9"/>
      <c r="SE110" s="9"/>
      <c r="SF110" s="9"/>
      <c r="SG110" s="9"/>
      <c r="SH110" s="9"/>
      <c r="SI110" s="9"/>
      <c r="SJ110" s="9"/>
      <c r="SK110" s="9"/>
      <c r="SL110" s="9"/>
      <c r="SM110" s="9"/>
      <c r="SN110" s="9"/>
    </row>
    <row r="111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  <c r="IW111" s="9"/>
      <c r="IX111" s="9"/>
      <c r="IY111" s="9"/>
      <c r="IZ111" s="9"/>
      <c r="JA111" s="9"/>
      <c r="JB111" s="9"/>
      <c r="JC111" s="9"/>
      <c r="JD111" s="9"/>
      <c r="JE111" s="9"/>
      <c r="JF111" s="9"/>
      <c r="JG111" s="9"/>
      <c r="JH111" s="9"/>
      <c r="JI111" s="9"/>
      <c r="JJ111" s="9"/>
      <c r="JK111" s="9"/>
      <c r="JL111" s="9"/>
      <c r="JM111" s="9"/>
      <c r="JN111" s="9"/>
      <c r="JO111" s="9"/>
      <c r="JP111" s="9"/>
      <c r="JQ111" s="9"/>
      <c r="JR111" s="9"/>
      <c r="JS111" s="9"/>
      <c r="JT111" s="9"/>
      <c r="JU111" s="9"/>
      <c r="JV111" s="9"/>
      <c r="JW111" s="9"/>
      <c r="JX111" s="9"/>
      <c r="JY111" s="9"/>
      <c r="JZ111" s="9"/>
      <c r="KA111" s="9"/>
      <c r="KB111" s="9"/>
      <c r="KC111" s="9"/>
      <c r="KD111" s="9"/>
      <c r="KE111" s="9"/>
      <c r="KF111" s="9"/>
      <c r="KG111" s="9"/>
      <c r="KH111" s="9"/>
      <c r="KI111" s="9"/>
      <c r="KJ111" s="9"/>
      <c r="KK111" s="9"/>
      <c r="KL111" s="9"/>
      <c r="KM111" s="9"/>
      <c r="KN111" s="9"/>
      <c r="KO111" s="9"/>
      <c r="KP111" s="9"/>
      <c r="KQ111" s="9"/>
      <c r="KR111" s="9"/>
      <c r="KS111" s="9"/>
      <c r="KT111" s="9"/>
      <c r="KU111" s="9"/>
      <c r="KV111" s="9"/>
      <c r="KW111" s="9"/>
      <c r="KX111" s="9"/>
      <c r="KY111" s="9"/>
      <c r="KZ111" s="9"/>
      <c r="LA111" s="9"/>
      <c r="LB111" s="9"/>
      <c r="LC111" s="9"/>
      <c r="LD111" s="9"/>
      <c r="LE111" s="9"/>
      <c r="LF111" s="9"/>
      <c r="LG111" s="9"/>
      <c r="LH111" s="9"/>
      <c r="LI111" s="9"/>
      <c r="LJ111" s="9"/>
      <c r="LK111" s="9"/>
      <c r="LL111" s="9"/>
      <c r="LM111" s="9"/>
      <c r="LN111" s="9"/>
      <c r="LO111" s="9"/>
      <c r="LP111" s="9"/>
      <c r="LQ111" s="9"/>
      <c r="LR111" s="9"/>
      <c r="LS111" s="9"/>
      <c r="LT111" s="9"/>
      <c r="LU111" s="9"/>
      <c r="LV111" s="9"/>
      <c r="LW111" s="9"/>
      <c r="LX111" s="9"/>
      <c r="LY111" s="9"/>
      <c r="LZ111" s="9"/>
      <c r="MA111" s="9"/>
      <c r="MB111" s="9"/>
      <c r="MC111" s="9"/>
      <c r="MD111" s="9"/>
      <c r="ME111" s="9"/>
      <c r="MF111" s="9"/>
      <c r="MG111" s="9"/>
      <c r="MH111" s="9"/>
      <c r="MI111" s="9"/>
      <c r="MJ111" s="9"/>
      <c r="MK111" s="9"/>
      <c r="ML111" s="9"/>
      <c r="MM111" s="9"/>
      <c r="MN111" s="9"/>
      <c r="MO111" s="9"/>
      <c r="MP111" s="9"/>
      <c r="MQ111" s="9"/>
      <c r="MR111" s="9"/>
      <c r="MS111" s="9"/>
      <c r="MT111" s="9"/>
      <c r="MU111" s="9"/>
      <c r="MV111" s="9"/>
      <c r="MW111" s="9"/>
      <c r="MX111" s="9"/>
      <c r="MY111" s="9"/>
      <c r="MZ111" s="9"/>
      <c r="NA111" s="9"/>
      <c r="NB111" s="9"/>
      <c r="NC111" s="9"/>
      <c r="ND111" s="9"/>
      <c r="NE111" s="9"/>
      <c r="NF111" s="9"/>
      <c r="NG111" s="9"/>
      <c r="NH111" s="9"/>
      <c r="NI111" s="9"/>
      <c r="NJ111" s="9"/>
      <c r="NK111" s="9"/>
      <c r="NL111" s="9"/>
      <c r="NM111" s="9"/>
      <c r="NN111" s="9"/>
      <c r="NO111" s="9"/>
      <c r="NP111" s="9"/>
      <c r="NQ111" s="9"/>
      <c r="NR111" s="9"/>
      <c r="NS111" s="9"/>
      <c r="NT111" s="9"/>
      <c r="NU111" s="9"/>
      <c r="NV111" s="9"/>
      <c r="NW111" s="9"/>
      <c r="NX111" s="9"/>
      <c r="NY111" s="9"/>
      <c r="NZ111" s="9"/>
      <c r="OA111" s="9"/>
      <c r="OB111" s="9"/>
      <c r="OC111" s="9"/>
      <c r="OD111" s="9"/>
      <c r="OE111" s="9"/>
      <c r="OF111" s="9"/>
      <c r="OG111" s="9"/>
      <c r="OH111" s="9"/>
      <c r="OI111" s="9"/>
      <c r="OJ111" s="9"/>
      <c r="OK111" s="9"/>
      <c r="OL111" s="9"/>
      <c r="OM111" s="9"/>
      <c r="ON111" s="9"/>
      <c r="OO111" s="9"/>
      <c r="OP111" s="9"/>
      <c r="OQ111" s="9"/>
      <c r="OR111" s="9"/>
      <c r="OS111" s="9"/>
      <c r="OT111" s="9"/>
      <c r="OU111" s="9"/>
      <c r="OV111" s="9"/>
      <c r="OW111" s="9"/>
      <c r="OX111" s="9"/>
      <c r="OY111" s="9"/>
      <c r="OZ111" s="9"/>
      <c r="PA111" s="9"/>
      <c r="PB111" s="9"/>
      <c r="PC111" s="9"/>
      <c r="PD111" s="9"/>
      <c r="PE111" s="9"/>
      <c r="PF111" s="9"/>
      <c r="PG111" s="9"/>
      <c r="PH111" s="9"/>
      <c r="PI111" s="9"/>
      <c r="PJ111" s="9"/>
      <c r="PK111" s="9"/>
      <c r="PL111" s="9"/>
      <c r="PM111" s="9"/>
      <c r="PN111" s="9"/>
      <c r="PO111" s="9"/>
      <c r="PP111" s="9"/>
      <c r="PQ111" s="9"/>
      <c r="PR111" s="9"/>
      <c r="PS111" s="9"/>
      <c r="PT111" s="9"/>
      <c r="PU111" s="9"/>
      <c r="PV111" s="9"/>
      <c r="PW111" s="9"/>
      <c r="PX111" s="9"/>
      <c r="PY111" s="9"/>
      <c r="PZ111" s="9"/>
      <c r="QA111" s="9"/>
      <c r="QB111" s="9"/>
      <c r="QC111" s="9"/>
      <c r="QD111" s="9"/>
      <c r="QE111" s="9"/>
      <c r="QF111" s="9"/>
      <c r="QG111" s="9"/>
      <c r="QH111" s="9"/>
      <c r="QI111" s="9"/>
      <c r="QJ111" s="9"/>
      <c r="QK111" s="9"/>
      <c r="QL111" s="9"/>
      <c r="QM111" s="9"/>
      <c r="QN111" s="9"/>
      <c r="QO111" s="9"/>
      <c r="QP111" s="9"/>
      <c r="QQ111" s="9"/>
      <c r="QR111" s="9"/>
      <c r="QS111" s="9"/>
      <c r="QT111" s="9"/>
      <c r="QU111" s="9"/>
      <c r="QV111" s="9"/>
      <c r="QW111" s="9"/>
      <c r="QX111" s="9"/>
      <c r="QY111" s="9"/>
      <c r="QZ111" s="9"/>
      <c r="RA111" s="9"/>
      <c r="RB111" s="9"/>
      <c r="RC111" s="9"/>
      <c r="RD111" s="9"/>
      <c r="RE111" s="9"/>
      <c r="RF111" s="9"/>
      <c r="RG111" s="9"/>
      <c r="RH111" s="9"/>
      <c r="RI111" s="9"/>
      <c r="RJ111" s="9"/>
      <c r="RK111" s="9"/>
      <c r="RL111" s="9"/>
      <c r="RM111" s="9"/>
      <c r="RN111" s="9"/>
      <c r="RO111" s="9"/>
      <c r="RP111" s="9"/>
      <c r="RQ111" s="9"/>
      <c r="RR111" s="9"/>
      <c r="RS111" s="9"/>
      <c r="RT111" s="9"/>
      <c r="RU111" s="9"/>
      <c r="RV111" s="9"/>
      <c r="RW111" s="9"/>
      <c r="RX111" s="9"/>
      <c r="RY111" s="9"/>
      <c r="RZ111" s="9"/>
      <c r="SA111" s="9"/>
      <c r="SB111" s="9"/>
      <c r="SC111" s="9"/>
      <c r="SD111" s="9"/>
      <c r="SE111" s="9"/>
      <c r="SF111" s="9"/>
      <c r="SG111" s="9"/>
      <c r="SH111" s="9"/>
      <c r="SI111" s="9"/>
      <c r="SJ111" s="9"/>
      <c r="SK111" s="9"/>
      <c r="SL111" s="9"/>
      <c r="SM111" s="9"/>
      <c r="SN111" s="9"/>
    </row>
    <row r="112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  <c r="IY112" s="9"/>
      <c r="IZ112" s="9"/>
      <c r="JA112" s="9"/>
      <c r="JB112" s="9"/>
      <c r="JC112" s="9"/>
      <c r="JD112" s="9"/>
      <c r="JE112" s="9"/>
      <c r="JF112" s="9"/>
      <c r="JG112" s="9"/>
      <c r="JH112" s="9"/>
      <c r="JI112" s="9"/>
      <c r="JJ112" s="9"/>
      <c r="JK112" s="9"/>
      <c r="JL112" s="9"/>
      <c r="JM112" s="9"/>
      <c r="JN112" s="9"/>
      <c r="JO112" s="9"/>
      <c r="JP112" s="9"/>
      <c r="JQ112" s="9"/>
      <c r="JR112" s="9"/>
      <c r="JS112" s="9"/>
      <c r="JT112" s="9"/>
      <c r="JU112" s="9"/>
      <c r="JV112" s="9"/>
      <c r="JW112" s="9"/>
      <c r="JX112" s="9"/>
      <c r="JY112" s="9"/>
      <c r="JZ112" s="9"/>
      <c r="KA112" s="9"/>
      <c r="KB112" s="9"/>
      <c r="KC112" s="9"/>
      <c r="KD112" s="9"/>
      <c r="KE112" s="9"/>
      <c r="KF112" s="9"/>
      <c r="KG112" s="9"/>
      <c r="KH112" s="9"/>
      <c r="KI112" s="9"/>
      <c r="KJ112" s="9"/>
      <c r="KK112" s="9"/>
      <c r="KL112" s="9"/>
      <c r="KM112" s="9"/>
      <c r="KN112" s="9"/>
      <c r="KO112" s="9"/>
      <c r="KP112" s="9"/>
      <c r="KQ112" s="9"/>
      <c r="KR112" s="9"/>
      <c r="KS112" s="9"/>
      <c r="KT112" s="9"/>
      <c r="KU112" s="9"/>
      <c r="KV112" s="9"/>
      <c r="KW112" s="9"/>
      <c r="KX112" s="9"/>
      <c r="KY112" s="9"/>
      <c r="KZ112" s="9"/>
      <c r="LA112" s="9"/>
      <c r="LB112" s="9"/>
      <c r="LC112" s="9"/>
      <c r="LD112" s="9"/>
      <c r="LE112" s="9"/>
      <c r="LF112" s="9"/>
      <c r="LG112" s="9"/>
      <c r="LH112" s="9"/>
      <c r="LI112" s="9"/>
      <c r="LJ112" s="9"/>
      <c r="LK112" s="9"/>
      <c r="LL112" s="9"/>
      <c r="LM112" s="9"/>
      <c r="LN112" s="9"/>
      <c r="LO112" s="9"/>
      <c r="LP112" s="9"/>
      <c r="LQ112" s="9"/>
      <c r="LR112" s="9"/>
      <c r="LS112" s="9"/>
      <c r="LT112" s="9"/>
      <c r="LU112" s="9"/>
      <c r="LV112" s="9"/>
      <c r="LW112" s="9"/>
      <c r="LX112" s="9"/>
      <c r="LY112" s="9"/>
      <c r="LZ112" s="9"/>
      <c r="MA112" s="9"/>
      <c r="MB112" s="9"/>
      <c r="MC112" s="9"/>
      <c r="MD112" s="9"/>
      <c r="ME112" s="9"/>
      <c r="MF112" s="9"/>
      <c r="MG112" s="9"/>
      <c r="MH112" s="9"/>
      <c r="MI112" s="9"/>
      <c r="MJ112" s="9"/>
      <c r="MK112" s="9"/>
      <c r="ML112" s="9"/>
      <c r="MM112" s="9"/>
      <c r="MN112" s="9"/>
      <c r="MO112" s="9"/>
      <c r="MP112" s="9"/>
      <c r="MQ112" s="9"/>
      <c r="MR112" s="9"/>
      <c r="MS112" s="9"/>
      <c r="MT112" s="9"/>
      <c r="MU112" s="9"/>
      <c r="MV112" s="9"/>
      <c r="MW112" s="9"/>
      <c r="MX112" s="9"/>
      <c r="MY112" s="9"/>
      <c r="MZ112" s="9"/>
      <c r="NA112" s="9"/>
      <c r="NB112" s="9"/>
      <c r="NC112" s="9"/>
      <c r="ND112" s="9"/>
      <c r="NE112" s="9"/>
      <c r="NF112" s="9"/>
      <c r="NG112" s="9"/>
      <c r="NH112" s="9"/>
      <c r="NI112" s="9"/>
      <c r="NJ112" s="9"/>
      <c r="NK112" s="9"/>
      <c r="NL112" s="9"/>
      <c r="NM112" s="9"/>
      <c r="NN112" s="9"/>
      <c r="NO112" s="9"/>
      <c r="NP112" s="9"/>
      <c r="NQ112" s="9"/>
      <c r="NR112" s="9"/>
      <c r="NS112" s="9"/>
      <c r="NT112" s="9"/>
      <c r="NU112" s="9"/>
      <c r="NV112" s="9"/>
      <c r="NW112" s="9"/>
      <c r="NX112" s="9"/>
      <c r="NY112" s="9"/>
      <c r="NZ112" s="9"/>
      <c r="OA112" s="9"/>
      <c r="OB112" s="9"/>
      <c r="OC112" s="9"/>
      <c r="OD112" s="9"/>
      <c r="OE112" s="9"/>
      <c r="OF112" s="9"/>
      <c r="OG112" s="9"/>
      <c r="OH112" s="9"/>
      <c r="OI112" s="9"/>
      <c r="OJ112" s="9"/>
      <c r="OK112" s="9"/>
      <c r="OL112" s="9"/>
      <c r="OM112" s="9"/>
      <c r="ON112" s="9"/>
      <c r="OO112" s="9"/>
      <c r="OP112" s="9"/>
      <c r="OQ112" s="9"/>
      <c r="OR112" s="9"/>
      <c r="OS112" s="9"/>
      <c r="OT112" s="9"/>
      <c r="OU112" s="9"/>
      <c r="OV112" s="9"/>
      <c r="OW112" s="9"/>
      <c r="OX112" s="9"/>
      <c r="OY112" s="9"/>
      <c r="OZ112" s="9"/>
      <c r="PA112" s="9"/>
      <c r="PB112" s="9"/>
      <c r="PC112" s="9"/>
      <c r="PD112" s="9"/>
      <c r="PE112" s="9"/>
      <c r="PF112" s="9"/>
      <c r="PG112" s="9"/>
      <c r="PH112" s="9"/>
      <c r="PI112" s="9"/>
      <c r="PJ112" s="9"/>
      <c r="PK112" s="9"/>
      <c r="PL112" s="9"/>
      <c r="PM112" s="9"/>
      <c r="PN112" s="9"/>
      <c r="PO112" s="9"/>
      <c r="PP112" s="9"/>
      <c r="PQ112" s="9"/>
      <c r="PR112" s="9"/>
      <c r="PS112" s="9"/>
      <c r="PT112" s="9"/>
      <c r="PU112" s="9"/>
      <c r="PV112" s="9"/>
      <c r="PW112" s="9"/>
      <c r="PX112" s="9"/>
      <c r="PY112" s="9"/>
      <c r="PZ112" s="9"/>
      <c r="QA112" s="9"/>
      <c r="QB112" s="9"/>
      <c r="QC112" s="9"/>
      <c r="QD112" s="9"/>
      <c r="QE112" s="9"/>
      <c r="QF112" s="9"/>
      <c r="QG112" s="9"/>
      <c r="QH112" s="9"/>
      <c r="QI112" s="9"/>
      <c r="QJ112" s="9"/>
      <c r="QK112" s="9"/>
      <c r="QL112" s="9"/>
      <c r="QM112" s="9"/>
      <c r="QN112" s="9"/>
      <c r="QO112" s="9"/>
      <c r="QP112" s="9"/>
      <c r="QQ112" s="9"/>
      <c r="QR112" s="9"/>
      <c r="QS112" s="9"/>
      <c r="QT112" s="9"/>
      <c r="QU112" s="9"/>
      <c r="QV112" s="9"/>
      <c r="QW112" s="9"/>
      <c r="QX112" s="9"/>
      <c r="QY112" s="9"/>
      <c r="QZ112" s="9"/>
      <c r="RA112" s="9"/>
      <c r="RB112" s="9"/>
      <c r="RC112" s="9"/>
      <c r="RD112" s="9"/>
      <c r="RE112" s="9"/>
      <c r="RF112" s="9"/>
      <c r="RG112" s="9"/>
      <c r="RH112" s="9"/>
      <c r="RI112" s="9"/>
      <c r="RJ112" s="9"/>
      <c r="RK112" s="9"/>
      <c r="RL112" s="9"/>
      <c r="RM112" s="9"/>
      <c r="RN112" s="9"/>
      <c r="RO112" s="9"/>
      <c r="RP112" s="9"/>
      <c r="RQ112" s="9"/>
      <c r="RR112" s="9"/>
      <c r="RS112" s="9"/>
      <c r="RT112" s="9"/>
      <c r="RU112" s="9"/>
      <c r="RV112" s="9"/>
      <c r="RW112" s="9"/>
      <c r="RX112" s="9"/>
      <c r="RY112" s="9"/>
      <c r="RZ112" s="9"/>
      <c r="SA112" s="9"/>
      <c r="SB112" s="9"/>
      <c r="SC112" s="9"/>
      <c r="SD112" s="9"/>
      <c r="SE112" s="9"/>
      <c r="SF112" s="9"/>
      <c r="SG112" s="9"/>
      <c r="SH112" s="9"/>
      <c r="SI112" s="9"/>
      <c r="SJ112" s="9"/>
      <c r="SK112" s="9"/>
      <c r="SL112" s="9"/>
      <c r="SM112" s="9"/>
      <c r="SN112" s="9"/>
    </row>
    <row r="113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/>
      <c r="IV113" s="9"/>
      <c r="IW113" s="9"/>
      <c r="IX113" s="9"/>
      <c r="IY113" s="9"/>
      <c r="IZ113" s="9"/>
      <c r="JA113" s="9"/>
      <c r="JB113" s="9"/>
      <c r="JC113" s="9"/>
      <c r="JD113" s="9"/>
      <c r="JE113" s="9"/>
      <c r="JF113" s="9"/>
      <c r="JG113" s="9"/>
      <c r="JH113" s="9"/>
      <c r="JI113" s="9"/>
      <c r="JJ113" s="9"/>
      <c r="JK113" s="9"/>
      <c r="JL113" s="9"/>
      <c r="JM113" s="9"/>
      <c r="JN113" s="9"/>
      <c r="JO113" s="9"/>
      <c r="JP113" s="9"/>
      <c r="JQ113" s="9"/>
      <c r="JR113" s="9"/>
      <c r="JS113" s="9"/>
      <c r="JT113" s="9"/>
      <c r="JU113" s="9"/>
      <c r="JV113" s="9"/>
      <c r="JW113" s="9"/>
      <c r="JX113" s="9"/>
      <c r="JY113" s="9"/>
      <c r="JZ113" s="9"/>
      <c r="KA113" s="9"/>
      <c r="KB113" s="9"/>
      <c r="KC113" s="9"/>
      <c r="KD113" s="9"/>
      <c r="KE113" s="9"/>
      <c r="KF113" s="9"/>
      <c r="KG113" s="9"/>
      <c r="KH113" s="9"/>
      <c r="KI113" s="9"/>
      <c r="KJ113" s="9"/>
      <c r="KK113" s="9"/>
      <c r="KL113" s="9"/>
      <c r="KM113" s="9"/>
      <c r="KN113" s="9"/>
      <c r="KO113" s="9"/>
      <c r="KP113" s="9"/>
      <c r="KQ113" s="9"/>
      <c r="KR113" s="9"/>
      <c r="KS113" s="9"/>
      <c r="KT113" s="9"/>
      <c r="KU113" s="9"/>
      <c r="KV113" s="9"/>
      <c r="KW113" s="9"/>
      <c r="KX113" s="9"/>
      <c r="KY113" s="9"/>
      <c r="KZ113" s="9"/>
      <c r="LA113" s="9"/>
      <c r="LB113" s="9"/>
      <c r="LC113" s="9"/>
      <c r="LD113" s="9"/>
      <c r="LE113" s="9"/>
      <c r="LF113" s="9"/>
      <c r="LG113" s="9"/>
      <c r="LH113" s="9"/>
      <c r="LI113" s="9"/>
      <c r="LJ113" s="9"/>
      <c r="LK113" s="9"/>
      <c r="LL113" s="9"/>
      <c r="LM113" s="9"/>
      <c r="LN113" s="9"/>
      <c r="LO113" s="9"/>
      <c r="LP113" s="9"/>
      <c r="LQ113" s="9"/>
      <c r="LR113" s="9"/>
      <c r="LS113" s="9"/>
      <c r="LT113" s="9"/>
      <c r="LU113" s="9"/>
      <c r="LV113" s="9"/>
      <c r="LW113" s="9"/>
      <c r="LX113" s="9"/>
      <c r="LY113" s="9"/>
      <c r="LZ113" s="9"/>
      <c r="MA113" s="9"/>
      <c r="MB113" s="9"/>
      <c r="MC113" s="9"/>
      <c r="MD113" s="9"/>
      <c r="ME113" s="9"/>
      <c r="MF113" s="9"/>
      <c r="MG113" s="9"/>
      <c r="MH113" s="9"/>
      <c r="MI113" s="9"/>
      <c r="MJ113" s="9"/>
      <c r="MK113" s="9"/>
      <c r="ML113" s="9"/>
      <c r="MM113" s="9"/>
      <c r="MN113" s="9"/>
      <c r="MO113" s="9"/>
      <c r="MP113" s="9"/>
      <c r="MQ113" s="9"/>
      <c r="MR113" s="9"/>
      <c r="MS113" s="9"/>
      <c r="MT113" s="9"/>
      <c r="MU113" s="9"/>
      <c r="MV113" s="9"/>
      <c r="MW113" s="9"/>
      <c r="MX113" s="9"/>
      <c r="MY113" s="9"/>
      <c r="MZ113" s="9"/>
      <c r="NA113" s="9"/>
      <c r="NB113" s="9"/>
      <c r="NC113" s="9"/>
      <c r="ND113" s="9"/>
      <c r="NE113" s="9"/>
      <c r="NF113" s="9"/>
      <c r="NG113" s="9"/>
      <c r="NH113" s="9"/>
      <c r="NI113" s="9"/>
      <c r="NJ113" s="9"/>
      <c r="NK113" s="9"/>
      <c r="NL113" s="9"/>
      <c r="NM113" s="9"/>
      <c r="NN113" s="9"/>
      <c r="NO113" s="9"/>
      <c r="NP113" s="9"/>
      <c r="NQ113" s="9"/>
      <c r="NR113" s="9"/>
      <c r="NS113" s="9"/>
      <c r="NT113" s="9"/>
      <c r="NU113" s="9"/>
      <c r="NV113" s="9"/>
      <c r="NW113" s="9"/>
      <c r="NX113" s="9"/>
      <c r="NY113" s="9"/>
      <c r="NZ113" s="9"/>
      <c r="OA113" s="9"/>
      <c r="OB113" s="9"/>
      <c r="OC113" s="9"/>
      <c r="OD113" s="9"/>
      <c r="OE113" s="9"/>
      <c r="OF113" s="9"/>
      <c r="OG113" s="9"/>
      <c r="OH113" s="9"/>
      <c r="OI113" s="9"/>
      <c r="OJ113" s="9"/>
      <c r="OK113" s="9"/>
      <c r="OL113" s="9"/>
      <c r="OM113" s="9"/>
      <c r="ON113" s="9"/>
      <c r="OO113" s="9"/>
      <c r="OP113" s="9"/>
      <c r="OQ113" s="9"/>
      <c r="OR113" s="9"/>
      <c r="OS113" s="9"/>
      <c r="OT113" s="9"/>
      <c r="OU113" s="9"/>
      <c r="OV113" s="9"/>
      <c r="OW113" s="9"/>
      <c r="OX113" s="9"/>
      <c r="OY113" s="9"/>
      <c r="OZ113" s="9"/>
      <c r="PA113" s="9"/>
      <c r="PB113" s="9"/>
      <c r="PC113" s="9"/>
      <c r="PD113" s="9"/>
      <c r="PE113" s="9"/>
      <c r="PF113" s="9"/>
      <c r="PG113" s="9"/>
      <c r="PH113" s="9"/>
      <c r="PI113" s="9"/>
      <c r="PJ113" s="9"/>
      <c r="PK113" s="9"/>
      <c r="PL113" s="9"/>
      <c r="PM113" s="9"/>
      <c r="PN113" s="9"/>
      <c r="PO113" s="9"/>
      <c r="PP113" s="9"/>
      <c r="PQ113" s="9"/>
      <c r="PR113" s="9"/>
      <c r="PS113" s="9"/>
      <c r="PT113" s="9"/>
      <c r="PU113" s="9"/>
      <c r="PV113" s="9"/>
      <c r="PW113" s="9"/>
      <c r="PX113" s="9"/>
      <c r="PY113" s="9"/>
      <c r="PZ113" s="9"/>
      <c r="QA113" s="9"/>
      <c r="QB113" s="9"/>
      <c r="QC113" s="9"/>
      <c r="QD113" s="9"/>
      <c r="QE113" s="9"/>
      <c r="QF113" s="9"/>
      <c r="QG113" s="9"/>
      <c r="QH113" s="9"/>
      <c r="QI113" s="9"/>
      <c r="QJ113" s="9"/>
      <c r="QK113" s="9"/>
      <c r="QL113" s="9"/>
      <c r="QM113" s="9"/>
      <c r="QN113" s="9"/>
      <c r="QO113" s="9"/>
      <c r="QP113" s="9"/>
      <c r="QQ113" s="9"/>
      <c r="QR113" s="9"/>
      <c r="QS113" s="9"/>
      <c r="QT113" s="9"/>
      <c r="QU113" s="9"/>
      <c r="QV113" s="9"/>
      <c r="QW113" s="9"/>
      <c r="QX113" s="9"/>
      <c r="QY113" s="9"/>
      <c r="QZ113" s="9"/>
      <c r="RA113" s="9"/>
      <c r="RB113" s="9"/>
      <c r="RC113" s="9"/>
      <c r="RD113" s="9"/>
      <c r="RE113" s="9"/>
      <c r="RF113" s="9"/>
      <c r="RG113" s="9"/>
      <c r="RH113" s="9"/>
      <c r="RI113" s="9"/>
      <c r="RJ113" s="9"/>
      <c r="RK113" s="9"/>
      <c r="RL113" s="9"/>
      <c r="RM113" s="9"/>
      <c r="RN113" s="9"/>
      <c r="RO113" s="9"/>
      <c r="RP113" s="9"/>
      <c r="RQ113" s="9"/>
      <c r="RR113" s="9"/>
      <c r="RS113" s="9"/>
      <c r="RT113" s="9"/>
      <c r="RU113" s="9"/>
      <c r="RV113" s="9"/>
      <c r="RW113" s="9"/>
      <c r="RX113" s="9"/>
      <c r="RY113" s="9"/>
      <c r="RZ113" s="9"/>
      <c r="SA113" s="9"/>
      <c r="SB113" s="9"/>
      <c r="SC113" s="9"/>
      <c r="SD113" s="9"/>
      <c r="SE113" s="9"/>
      <c r="SF113" s="9"/>
      <c r="SG113" s="9"/>
      <c r="SH113" s="9"/>
      <c r="SI113" s="9"/>
      <c r="SJ113" s="9"/>
      <c r="SK113" s="9"/>
      <c r="SL113" s="9"/>
      <c r="SM113" s="9"/>
      <c r="SN113" s="9"/>
    </row>
    <row r="114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  <c r="IW114" s="9"/>
      <c r="IX114" s="9"/>
      <c r="IY114" s="9"/>
      <c r="IZ114" s="9"/>
      <c r="JA114" s="9"/>
      <c r="JB114" s="9"/>
      <c r="JC114" s="9"/>
      <c r="JD114" s="9"/>
      <c r="JE114" s="9"/>
      <c r="JF114" s="9"/>
      <c r="JG114" s="9"/>
      <c r="JH114" s="9"/>
      <c r="JI114" s="9"/>
      <c r="JJ114" s="9"/>
      <c r="JK114" s="9"/>
      <c r="JL114" s="9"/>
      <c r="JM114" s="9"/>
      <c r="JN114" s="9"/>
      <c r="JO114" s="9"/>
      <c r="JP114" s="9"/>
      <c r="JQ114" s="9"/>
      <c r="JR114" s="9"/>
      <c r="JS114" s="9"/>
      <c r="JT114" s="9"/>
      <c r="JU114" s="9"/>
      <c r="JV114" s="9"/>
      <c r="JW114" s="9"/>
      <c r="JX114" s="9"/>
      <c r="JY114" s="9"/>
      <c r="JZ114" s="9"/>
      <c r="KA114" s="9"/>
      <c r="KB114" s="9"/>
      <c r="KC114" s="9"/>
      <c r="KD114" s="9"/>
      <c r="KE114" s="9"/>
      <c r="KF114" s="9"/>
      <c r="KG114" s="9"/>
      <c r="KH114" s="9"/>
      <c r="KI114" s="9"/>
      <c r="KJ114" s="9"/>
      <c r="KK114" s="9"/>
      <c r="KL114" s="9"/>
      <c r="KM114" s="9"/>
      <c r="KN114" s="9"/>
      <c r="KO114" s="9"/>
      <c r="KP114" s="9"/>
      <c r="KQ114" s="9"/>
      <c r="KR114" s="9"/>
      <c r="KS114" s="9"/>
      <c r="KT114" s="9"/>
      <c r="KU114" s="9"/>
      <c r="KV114" s="9"/>
      <c r="KW114" s="9"/>
      <c r="KX114" s="9"/>
      <c r="KY114" s="9"/>
      <c r="KZ114" s="9"/>
      <c r="LA114" s="9"/>
      <c r="LB114" s="9"/>
      <c r="LC114" s="9"/>
      <c r="LD114" s="9"/>
      <c r="LE114" s="9"/>
      <c r="LF114" s="9"/>
      <c r="LG114" s="9"/>
      <c r="LH114" s="9"/>
      <c r="LI114" s="9"/>
      <c r="LJ114" s="9"/>
      <c r="LK114" s="9"/>
      <c r="LL114" s="9"/>
      <c r="LM114" s="9"/>
      <c r="LN114" s="9"/>
      <c r="LO114" s="9"/>
      <c r="LP114" s="9"/>
      <c r="LQ114" s="9"/>
      <c r="LR114" s="9"/>
      <c r="LS114" s="9"/>
      <c r="LT114" s="9"/>
      <c r="LU114" s="9"/>
      <c r="LV114" s="9"/>
      <c r="LW114" s="9"/>
      <c r="LX114" s="9"/>
      <c r="LY114" s="9"/>
      <c r="LZ114" s="9"/>
      <c r="MA114" s="9"/>
      <c r="MB114" s="9"/>
      <c r="MC114" s="9"/>
      <c r="MD114" s="9"/>
      <c r="ME114" s="9"/>
      <c r="MF114" s="9"/>
      <c r="MG114" s="9"/>
      <c r="MH114" s="9"/>
      <c r="MI114" s="9"/>
      <c r="MJ114" s="9"/>
      <c r="MK114" s="9"/>
      <c r="ML114" s="9"/>
      <c r="MM114" s="9"/>
      <c r="MN114" s="9"/>
      <c r="MO114" s="9"/>
      <c r="MP114" s="9"/>
      <c r="MQ114" s="9"/>
      <c r="MR114" s="9"/>
      <c r="MS114" s="9"/>
      <c r="MT114" s="9"/>
      <c r="MU114" s="9"/>
      <c r="MV114" s="9"/>
      <c r="MW114" s="9"/>
      <c r="MX114" s="9"/>
      <c r="MY114" s="9"/>
      <c r="MZ114" s="9"/>
      <c r="NA114" s="9"/>
      <c r="NB114" s="9"/>
      <c r="NC114" s="9"/>
      <c r="ND114" s="9"/>
      <c r="NE114" s="9"/>
      <c r="NF114" s="9"/>
      <c r="NG114" s="9"/>
      <c r="NH114" s="9"/>
      <c r="NI114" s="9"/>
      <c r="NJ114" s="9"/>
      <c r="NK114" s="9"/>
      <c r="NL114" s="9"/>
      <c r="NM114" s="9"/>
      <c r="NN114" s="9"/>
      <c r="NO114" s="9"/>
      <c r="NP114" s="9"/>
      <c r="NQ114" s="9"/>
      <c r="NR114" s="9"/>
      <c r="NS114" s="9"/>
      <c r="NT114" s="9"/>
      <c r="NU114" s="9"/>
      <c r="NV114" s="9"/>
      <c r="NW114" s="9"/>
      <c r="NX114" s="9"/>
      <c r="NY114" s="9"/>
      <c r="NZ114" s="9"/>
      <c r="OA114" s="9"/>
      <c r="OB114" s="9"/>
      <c r="OC114" s="9"/>
      <c r="OD114" s="9"/>
      <c r="OE114" s="9"/>
      <c r="OF114" s="9"/>
      <c r="OG114" s="9"/>
      <c r="OH114" s="9"/>
      <c r="OI114" s="9"/>
      <c r="OJ114" s="9"/>
      <c r="OK114" s="9"/>
      <c r="OL114" s="9"/>
      <c r="OM114" s="9"/>
      <c r="ON114" s="9"/>
      <c r="OO114" s="9"/>
      <c r="OP114" s="9"/>
      <c r="OQ114" s="9"/>
      <c r="OR114" s="9"/>
      <c r="OS114" s="9"/>
      <c r="OT114" s="9"/>
      <c r="OU114" s="9"/>
      <c r="OV114" s="9"/>
      <c r="OW114" s="9"/>
      <c r="OX114" s="9"/>
      <c r="OY114" s="9"/>
      <c r="OZ114" s="9"/>
      <c r="PA114" s="9"/>
      <c r="PB114" s="9"/>
      <c r="PC114" s="9"/>
      <c r="PD114" s="9"/>
      <c r="PE114" s="9"/>
      <c r="PF114" s="9"/>
      <c r="PG114" s="9"/>
      <c r="PH114" s="9"/>
      <c r="PI114" s="9"/>
      <c r="PJ114" s="9"/>
      <c r="PK114" s="9"/>
      <c r="PL114" s="9"/>
      <c r="PM114" s="9"/>
      <c r="PN114" s="9"/>
      <c r="PO114" s="9"/>
      <c r="PP114" s="9"/>
      <c r="PQ114" s="9"/>
      <c r="PR114" s="9"/>
      <c r="PS114" s="9"/>
      <c r="PT114" s="9"/>
      <c r="PU114" s="9"/>
      <c r="PV114" s="9"/>
      <c r="PW114" s="9"/>
      <c r="PX114" s="9"/>
      <c r="PY114" s="9"/>
      <c r="PZ114" s="9"/>
      <c r="QA114" s="9"/>
      <c r="QB114" s="9"/>
      <c r="QC114" s="9"/>
      <c r="QD114" s="9"/>
      <c r="QE114" s="9"/>
      <c r="QF114" s="9"/>
      <c r="QG114" s="9"/>
      <c r="QH114" s="9"/>
      <c r="QI114" s="9"/>
      <c r="QJ114" s="9"/>
      <c r="QK114" s="9"/>
      <c r="QL114" s="9"/>
      <c r="QM114" s="9"/>
      <c r="QN114" s="9"/>
      <c r="QO114" s="9"/>
      <c r="QP114" s="9"/>
      <c r="QQ114" s="9"/>
      <c r="QR114" s="9"/>
      <c r="QS114" s="9"/>
      <c r="QT114" s="9"/>
      <c r="QU114" s="9"/>
      <c r="QV114" s="9"/>
      <c r="QW114" s="9"/>
      <c r="QX114" s="9"/>
      <c r="QY114" s="9"/>
      <c r="QZ114" s="9"/>
      <c r="RA114" s="9"/>
      <c r="RB114" s="9"/>
      <c r="RC114" s="9"/>
      <c r="RD114" s="9"/>
      <c r="RE114" s="9"/>
      <c r="RF114" s="9"/>
      <c r="RG114" s="9"/>
      <c r="RH114" s="9"/>
      <c r="RI114" s="9"/>
      <c r="RJ114" s="9"/>
      <c r="RK114" s="9"/>
      <c r="RL114" s="9"/>
      <c r="RM114" s="9"/>
      <c r="RN114" s="9"/>
      <c r="RO114" s="9"/>
      <c r="RP114" s="9"/>
      <c r="RQ114" s="9"/>
      <c r="RR114" s="9"/>
      <c r="RS114" s="9"/>
      <c r="RT114" s="9"/>
      <c r="RU114" s="9"/>
      <c r="RV114" s="9"/>
      <c r="RW114" s="9"/>
      <c r="RX114" s="9"/>
      <c r="RY114" s="9"/>
      <c r="RZ114" s="9"/>
      <c r="SA114" s="9"/>
      <c r="SB114" s="9"/>
      <c r="SC114" s="9"/>
      <c r="SD114" s="9"/>
      <c r="SE114" s="9"/>
      <c r="SF114" s="9"/>
      <c r="SG114" s="9"/>
      <c r="SH114" s="9"/>
      <c r="SI114" s="9"/>
      <c r="SJ114" s="9"/>
      <c r="SK114" s="9"/>
      <c r="SL114" s="9"/>
      <c r="SM114" s="9"/>
      <c r="SN114" s="9"/>
    </row>
    <row r="11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  <c r="IW115" s="9"/>
      <c r="IX115" s="9"/>
      <c r="IY115" s="9"/>
      <c r="IZ115" s="9"/>
      <c r="JA115" s="9"/>
      <c r="JB115" s="9"/>
      <c r="JC115" s="9"/>
      <c r="JD115" s="9"/>
      <c r="JE115" s="9"/>
      <c r="JF115" s="9"/>
      <c r="JG115" s="9"/>
      <c r="JH115" s="9"/>
      <c r="JI115" s="9"/>
      <c r="JJ115" s="9"/>
      <c r="JK115" s="9"/>
      <c r="JL115" s="9"/>
      <c r="JM115" s="9"/>
      <c r="JN115" s="9"/>
      <c r="JO115" s="9"/>
      <c r="JP115" s="9"/>
      <c r="JQ115" s="9"/>
      <c r="JR115" s="9"/>
      <c r="JS115" s="9"/>
      <c r="JT115" s="9"/>
      <c r="JU115" s="9"/>
      <c r="JV115" s="9"/>
      <c r="JW115" s="9"/>
      <c r="JX115" s="9"/>
      <c r="JY115" s="9"/>
      <c r="JZ115" s="9"/>
      <c r="KA115" s="9"/>
      <c r="KB115" s="9"/>
      <c r="KC115" s="9"/>
      <c r="KD115" s="9"/>
      <c r="KE115" s="9"/>
      <c r="KF115" s="9"/>
      <c r="KG115" s="9"/>
      <c r="KH115" s="9"/>
      <c r="KI115" s="9"/>
      <c r="KJ115" s="9"/>
      <c r="KK115" s="9"/>
      <c r="KL115" s="9"/>
      <c r="KM115" s="9"/>
      <c r="KN115" s="9"/>
      <c r="KO115" s="9"/>
      <c r="KP115" s="9"/>
      <c r="KQ115" s="9"/>
      <c r="KR115" s="9"/>
      <c r="KS115" s="9"/>
      <c r="KT115" s="9"/>
      <c r="KU115" s="9"/>
      <c r="KV115" s="9"/>
      <c r="KW115" s="9"/>
      <c r="KX115" s="9"/>
      <c r="KY115" s="9"/>
      <c r="KZ115" s="9"/>
      <c r="LA115" s="9"/>
      <c r="LB115" s="9"/>
      <c r="LC115" s="9"/>
      <c r="LD115" s="9"/>
      <c r="LE115" s="9"/>
      <c r="LF115" s="9"/>
      <c r="LG115" s="9"/>
      <c r="LH115" s="9"/>
      <c r="LI115" s="9"/>
      <c r="LJ115" s="9"/>
      <c r="LK115" s="9"/>
      <c r="LL115" s="9"/>
      <c r="LM115" s="9"/>
      <c r="LN115" s="9"/>
      <c r="LO115" s="9"/>
      <c r="LP115" s="9"/>
      <c r="LQ115" s="9"/>
      <c r="LR115" s="9"/>
      <c r="LS115" s="9"/>
      <c r="LT115" s="9"/>
      <c r="LU115" s="9"/>
      <c r="LV115" s="9"/>
      <c r="LW115" s="9"/>
      <c r="LX115" s="9"/>
      <c r="LY115" s="9"/>
      <c r="LZ115" s="9"/>
      <c r="MA115" s="9"/>
      <c r="MB115" s="9"/>
      <c r="MC115" s="9"/>
      <c r="MD115" s="9"/>
      <c r="ME115" s="9"/>
      <c r="MF115" s="9"/>
      <c r="MG115" s="9"/>
      <c r="MH115" s="9"/>
      <c r="MI115" s="9"/>
      <c r="MJ115" s="9"/>
      <c r="MK115" s="9"/>
      <c r="ML115" s="9"/>
      <c r="MM115" s="9"/>
      <c r="MN115" s="9"/>
      <c r="MO115" s="9"/>
      <c r="MP115" s="9"/>
      <c r="MQ115" s="9"/>
      <c r="MR115" s="9"/>
      <c r="MS115" s="9"/>
      <c r="MT115" s="9"/>
      <c r="MU115" s="9"/>
      <c r="MV115" s="9"/>
      <c r="MW115" s="9"/>
      <c r="MX115" s="9"/>
      <c r="MY115" s="9"/>
      <c r="MZ115" s="9"/>
      <c r="NA115" s="9"/>
      <c r="NB115" s="9"/>
      <c r="NC115" s="9"/>
      <c r="ND115" s="9"/>
      <c r="NE115" s="9"/>
      <c r="NF115" s="9"/>
      <c r="NG115" s="9"/>
      <c r="NH115" s="9"/>
      <c r="NI115" s="9"/>
      <c r="NJ115" s="9"/>
      <c r="NK115" s="9"/>
      <c r="NL115" s="9"/>
      <c r="NM115" s="9"/>
      <c r="NN115" s="9"/>
      <c r="NO115" s="9"/>
      <c r="NP115" s="9"/>
      <c r="NQ115" s="9"/>
      <c r="NR115" s="9"/>
      <c r="NS115" s="9"/>
      <c r="NT115" s="9"/>
      <c r="NU115" s="9"/>
      <c r="NV115" s="9"/>
      <c r="NW115" s="9"/>
      <c r="NX115" s="9"/>
      <c r="NY115" s="9"/>
      <c r="NZ115" s="9"/>
      <c r="OA115" s="9"/>
      <c r="OB115" s="9"/>
      <c r="OC115" s="9"/>
      <c r="OD115" s="9"/>
      <c r="OE115" s="9"/>
      <c r="OF115" s="9"/>
      <c r="OG115" s="9"/>
      <c r="OH115" s="9"/>
      <c r="OI115" s="9"/>
      <c r="OJ115" s="9"/>
      <c r="OK115" s="9"/>
      <c r="OL115" s="9"/>
      <c r="OM115" s="9"/>
      <c r="ON115" s="9"/>
      <c r="OO115" s="9"/>
      <c r="OP115" s="9"/>
      <c r="OQ115" s="9"/>
      <c r="OR115" s="9"/>
      <c r="OS115" s="9"/>
      <c r="OT115" s="9"/>
      <c r="OU115" s="9"/>
      <c r="OV115" s="9"/>
      <c r="OW115" s="9"/>
      <c r="OX115" s="9"/>
      <c r="OY115" s="9"/>
      <c r="OZ115" s="9"/>
      <c r="PA115" s="9"/>
      <c r="PB115" s="9"/>
      <c r="PC115" s="9"/>
      <c r="PD115" s="9"/>
      <c r="PE115" s="9"/>
      <c r="PF115" s="9"/>
      <c r="PG115" s="9"/>
      <c r="PH115" s="9"/>
      <c r="PI115" s="9"/>
      <c r="PJ115" s="9"/>
      <c r="PK115" s="9"/>
      <c r="PL115" s="9"/>
      <c r="PM115" s="9"/>
      <c r="PN115" s="9"/>
      <c r="PO115" s="9"/>
      <c r="PP115" s="9"/>
      <c r="PQ115" s="9"/>
      <c r="PR115" s="9"/>
      <c r="PS115" s="9"/>
      <c r="PT115" s="9"/>
      <c r="PU115" s="9"/>
      <c r="PV115" s="9"/>
      <c r="PW115" s="9"/>
      <c r="PX115" s="9"/>
      <c r="PY115" s="9"/>
      <c r="PZ115" s="9"/>
      <c r="QA115" s="9"/>
      <c r="QB115" s="9"/>
      <c r="QC115" s="9"/>
      <c r="QD115" s="9"/>
      <c r="QE115" s="9"/>
      <c r="QF115" s="9"/>
      <c r="QG115" s="9"/>
      <c r="QH115" s="9"/>
      <c r="QI115" s="9"/>
      <c r="QJ115" s="9"/>
      <c r="QK115" s="9"/>
      <c r="QL115" s="9"/>
      <c r="QM115" s="9"/>
      <c r="QN115" s="9"/>
      <c r="QO115" s="9"/>
      <c r="QP115" s="9"/>
      <c r="QQ115" s="9"/>
      <c r="QR115" s="9"/>
      <c r="QS115" s="9"/>
      <c r="QT115" s="9"/>
      <c r="QU115" s="9"/>
      <c r="QV115" s="9"/>
      <c r="QW115" s="9"/>
      <c r="QX115" s="9"/>
      <c r="QY115" s="9"/>
      <c r="QZ115" s="9"/>
      <c r="RA115" s="9"/>
      <c r="RB115" s="9"/>
      <c r="RC115" s="9"/>
      <c r="RD115" s="9"/>
      <c r="RE115" s="9"/>
      <c r="RF115" s="9"/>
      <c r="RG115" s="9"/>
      <c r="RH115" s="9"/>
      <c r="RI115" s="9"/>
      <c r="RJ115" s="9"/>
      <c r="RK115" s="9"/>
      <c r="RL115" s="9"/>
      <c r="RM115" s="9"/>
      <c r="RN115" s="9"/>
      <c r="RO115" s="9"/>
      <c r="RP115" s="9"/>
      <c r="RQ115" s="9"/>
      <c r="RR115" s="9"/>
      <c r="RS115" s="9"/>
      <c r="RT115" s="9"/>
      <c r="RU115" s="9"/>
      <c r="RV115" s="9"/>
      <c r="RW115" s="9"/>
      <c r="RX115" s="9"/>
      <c r="RY115" s="9"/>
      <c r="RZ115" s="9"/>
      <c r="SA115" s="9"/>
      <c r="SB115" s="9"/>
      <c r="SC115" s="9"/>
      <c r="SD115" s="9"/>
      <c r="SE115" s="9"/>
      <c r="SF115" s="9"/>
      <c r="SG115" s="9"/>
      <c r="SH115" s="9"/>
      <c r="SI115" s="9"/>
      <c r="SJ115" s="9"/>
      <c r="SK115" s="9"/>
      <c r="SL115" s="9"/>
      <c r="SM115" s="9"/>
      <c r="SN115" s="9"/>
    </row>
    <row r="116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  <c r="JM116" s="9"/>
      <c r="JN116" s="9"/>
      <c r="JO116" s="9"/>
      <c r="JP116" s="9"/>
      <c r="JQ116" s="9"/>
      <c r="JR116" s="9"/>
      <c r="JS116" s="9"/>
      <c r="JT116" s="9"/>
      <c r="JU116" s="9"/>
      <c r="JV116" s="9"/>
      <c r="JW116" s="9"/>
      <c r="JX116" s="9"/>
      <c r="JY116" s="9"/>
      <c r="JZ116" s="9"/>
      <c r="KA116" s="9"/>
      <c r="KB116" s="9"/>
      <c r="KC116" s="9"/>
      <c r="KD116" s="9"/>
      <c r="KE116" s="9"/>
      <c r="KF116" s="9"/>
      <c r="KG116" s="9"/>
      <c r="KH116" s="9"/>
      <c r="KI116" s="9"/>
      <c r="KJ116" s="9"/>
      <c r="KK116" s="9"/>
      <c r="KL116" s="9"/>
      <c r="KM116" s="9"/>
      <c r="KN116" s="9"/>
      <c r="KO116" s="9"/>
      <c r="KP116" s="9"/>
      <c r="KQ116" s="9"/>
      <c r="KR116" s="9"/>
      <c r="KS116" s="9"/>
      <c r="KT116" s="9"/>
      <c r="KU116" s="9"/>
      <c r="KV116" s="9"/>
      <c r="KW116" s="9"/>
      <c r="KX116" s="9"/>
      <c r="KY116" s="9"/>
      <c r="KZ116" s="9"/>
      <c r="LA116" s="9"/>
      <c r="LB116" s="9"/>
      <c r="LC116" s="9"/>
      <c r="LD116" s="9"/>
      <c r="LE116" s="9"/>
      <c r="LF116" s="9"/>
      <c r="LG116" s="9"/>
      <c r="LH116" s="9"/>
      <c r="LI116" s="9"/>
      <c r="LJ116" s="9"/>
      <c r="LK116" s="9"/>
      <c r="LL116" s="9"/>
      <c r="LM116" s="9"/>
      <c r="LN116" s="9"/>
      <c r="LO116" s="9"/>
      <c r="LP116" s="9"/>
      <c r="LQ116" s="9"/>
      <c r="LR116" s="9"/>
      <c r="LS116" s="9"/>
      <c r="LT116" s="9"/>
      <c r="LU116" s="9"/>
      <c r="LV116" s="9"/>
      <c r="LW116" s="9"/>
      <c r="LX116" s="9"/>
      <c r="LY116" s="9"/>
      <c r="LZ116" s="9"/>
      <c r="MA116" s="9"/>
      <c r="MB116" s="9"/>
      <c r="MC116" s="9"/>
      <c r="MD116" s="9"/>
      <c r="ME116" s="9"/>
      <c r="MF116" s="9"/>
      <c r="MG116" s="9"/>
      <c r="MH116" s="9"/>
      <c r="MI116" s="9"/>
      <c r="MJ116" s="9"/>
      <c r="MK116" s="9"/>
      <c r="ML116" s="9"/>
      <c r="MM116" s="9"/>
      <c r="MN116" s="9"/>
      <c r="MO116" s="9"/>
      <c r="MP116" s="9"/>
      <c r="MQ116" s="9"/>
      <c r="MR116" s="9"/>
      <c r="MS116" s="9"/>
      <c r="MT116" s="9"/>
      <c r="MU116" s="9"/>
      <c r="MV116" s="9"/>
      <c r="MW116" s="9"/>
      <c r="MX116" s="9"/>
      <c r="MY116" s="9"/>
      <c r="MZ116" s="9"/>
      <c r="NA116" s="9"/>
      <c r="NB116" s="9"/>
      <c r="NC116" s="9"/>
      <c r="ND116" s="9"/>
      <c r="NE116" s="9"/>
      <c r="NF116" s="9"/>
      <c r="NG116" s="9"/>
      <c r="NH116" s="9"/>
      <c r="NI116" s="9"/>
      <c r="NJ116" s="9"/>
      <c r="NK116" s="9"/>
      <c r="NL116" s="9"/>
      <c r="NM116" s="9"/>
      <c r="NN116" s="9"/>
      <c r="NO116" s="9"/>
      <c r="NP116" s="9"/>
      <c r="NQ116" s="9"/>
      <c r="NR116" s="9"/>
      <c r="NS116" s="9"/>
      <c r="NT116" s="9"/>
      <c r="NU116" s="9"/>
      <c r="NV116" s="9"/>
      <c r="NW116" s="9"/>
      <c r="NX116" s="9"/>
      <c r="NY116" s="9"/>
      <c r="NZ116" s="9"/>
      <c r="OA116" s="9"/>
      <c r="OB116" s="9"/>
      <c r="OC116" s="9"/>
      <c r="OD116" s="9"/>
      <c r="OE116" s="9"/>
      <c r="OF116" s="9"/>
      <c r="OG116" s="9"/>
      <c r="OH116" s="9"/>
      <c r="OI116" s="9"/>
      <c r="OJ116" s="9"/>
      <c r="OK116" s="9"/>
      <c r="OL116" s="9"/>
      <c r="OM116" s="9"/>
      <c r="ON116" s="9"/>
      <c r="OO116" s="9"/>
      <c r="OP116" s="9"/>
      <c r="OQ116" s="9"/>
      <c r="OR116" s="9"/>
      <c r="OS116" s="9"/>
      <c r="OT116" s="9"/>
      <c r="OU116" s="9"/>
      <c r="OV116" s="9"/>
      <c r="OW116" s="9"/>
      <c r="OX116" s="9"/>
      <c r="OY116" s="9"/>
      <c r="OZ116" s="9"/>
      <c r="PA116" s="9"/>
      <c r="PB116" s="9"/>
      <c r="PC116" s="9"/>
      <c r="PD116" s="9"/>
      <c r="PE116" s="9"/>
      <c r="PF116" s="9"/>
      <c r="PG116" s="9"/>
      <c r="PH116" s="9"/>
      <c r="PI116" s="9"/>
      <c r="PJ116" s="9"/>
      <c r="PK116" s="9"/>
      <c r="PL116" s="9"/>
      <c r="PM116" s="9"/>
      <c r="PN116" s="9"/>
      <c r="PO116" s="9"/>
      <c r="PP116" s="9"/>
      <c r="PQ116" s="9"/>
      <c r="PR116" s="9"/>
      <c r="PS116" s="9"/>
      <c r="PT116" s="9"/>
      <c r="PU116" s="9"/>
      <c r="PV116" s="9"/>
      <c r="PW116" s="9"/>
      <c r="PX116" s="9"/>
      <c r="PY116" s="9"/>
      <c r="PZ116" s="9"/>
      <c r="QA116" s="9"/>
      <c r="QB116" s="9"/>
      <c r="QC116" s="9"/>
      <c r="QD116" s="9"/>
      <c r="QE116" s="9"/>
      <c r="QF116" s="9"/>
      <c r="QG116" s="9"/>
      <c r="QH116" s="9"/>
      <c r="QI116" s="9"/>
      <c r="QJ116" s="9"/>
      <c r="QK116" s="9"/>
      <c r="QL116" s="9"/>
      <c r="QM116" s="9"/>
      <c r="QN116" s="9"/>
      <c r="QO116" s="9"/>
      <c r="QP116" s="9"/>
      <c r="QQ116" s="9"/>
      <c r="QR116" s="9"/>
      <c r="QS116" s="9"/>
      <c r="QT116" s="9"/>
      <c r="QU116" s="9"/>
      <c r="QV116" s="9"/>
      <c r="QW116" s="9"/>
      <c r="QX116" s="9"/>
      <c r="QY116" s="9"/>
      <c r="QZ116" s="9"/>
      <c r="RA116" s="9"/>
      <c r="RB116" s="9"/>
      <c r="RC116" s="9"/>
      <c r="RD116" s="9"/>
      <c r="RE116" s="9"/>
      <c r="RF116" s="9"/>
      <c r="RG116" s="9"/>
      <c r="RH116" s="9"/>
      <c r="RI116" s="9"/>
      <c r="RJ116" s="9"/>
      <c r="RK116" s="9"/>
      <c r="RL116" s="9"/>
      <c r="RM116" s="9"/>
      <c r="RN116" s="9"/>
      <c r="RO116" s="9"/>
      <c r="RP116" s="9"/>
      <c r="RQ116" s="9"/>
      <c r="RR116" s="9"/>
      <c r="RS116" s="9"/>
      <c r="RT116" s="9"/>
      <c r="RU116" s="9"/>
      <c r="RV116" s="9"/>
      <c r="RW116" s="9"/>
      <c r="RX116" s="9"/>
      <c r="RY116" s="9"/>
      <c r="RZ116" s="9"/>
      <c r="SA116" s="9"/>
      <c r="SB116" s="9"/>
      <c r="SC116" s="9"/>
      <c r="SD116" s="9"/>
      <c r="SE116" s="9"/>
      <c r="SF116" s="9"/>
      <c r="SG116" s="9"/>
      <c r="SH116" s="9"/>
      <c r="SI116" s="9"/>
      <c r="SJ116" s="9"/>
      <c r="SK116" s="9"/>
      <c r="SL116" s="9"/>
      <c r="SM116" s="9"/>
      <c r="SN116" s="9"/>
    </row>
    <row r="117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9"/>
      <c r="IU117" s="9"/>
      <c r="IV117" s="9"/>
      <c r="IW117" s="9"/>
      <c r="IX117" s="9"/>
      <c r="IY117" s="9"/>
      <c r="IZ117" s="9"/>
      <c r="JA117" s="9"/>
      <c r="JB117" s="9"/>
      <c r="JC117" s="9"/>
      <c r="JD117" s="9"/>
      <c r="JE117" s="9"/>
      <c r="JF117" s="9"/>
      <c r="JG117" s="9"/>
      <c r="JH117" s="9"/>
      <c r="JI117" s="9"/>
      <c r="JJ117" s="9"/>
      <c r="JK117" s="9"/>
      <c r="JL117" s="9"/>
      <c r="JM117" s="9"/>
      <c r="JN117" s="9"/>
      <c r="JO117" s="9"/>
      <c r="JP117" s="9"/>
      <c r="JQ117" s="9"/>
      <c r="JR117" s="9"/>
      <c r="JS117" s="9"/>
      <c r="JT117" s="9"/>
      <c r="JU117" s="9"/>
      <c r="JV117" s="9"/>
      <c r="JW117" s="9"/>
      <c r="JX117" s="9"/>
      <c r="JY117" s="9"/>
      <c r="JZ117" s="9"/>
      <c r="KA117" s="9"/>
      <c r="KB117" s="9"/>
      <c r="KC117" s="9"/>
      <c r="KD117" s="9"/>
      <c r="KE117" s="9"/>
      <c r="KF117" s="9"/>
      <c r="KG117" s="9"/>
      <c r="KH117" s="9"/>
      <c r="KI117" s="9"/>
      <c r="KJ117" s="9"/>
      <c r="KK117" s="9"/>
      <c r="KL117" s="9"/>
      <c r="KM117" s="9"/>
      <c r="KN117" s="9"/>
      <c r="KO117" s="9"/>
      <c r="KP117" s="9"/>
      <c r="KQ117" s="9"/>
      <c r="KR117" s="9"/>
      <c r="KS117" s="9"/>
      <c r="KT117" s="9"/>
      <c r="KU117" s="9"/>
      <c r="KV117" s="9"/>
      <c r="KW117" s="9"/>
      <c r="KX117" s="9"/>
      <c r="KY117" s="9"/>
      <c r="KZ117" s="9"/>
      <c r="LA117" s="9"/>
      <c r="LB117" s="9"/>
      <c r="LC117" s="9"/>
      <c r="LD117" s="9"/>
      <c r="LE117" s="9"/>
      <c r="LF117" s="9"/>
      <c r="LG117" s="9"/>
      <c r="LH117" s="9"/>
      <c r="LI117" s="9"/>
      <c r="LJ117" s="9"/>
      <c r="LK117" s="9"/>
      <c r="LL117" s="9"/>
      <c r="LM117" s="9"/>
      <c r="LN117" s="9"/>
      <c r="LO117" s="9"/>
      <c r="LP117" s="9"/>
      <c r="LQ117" s="9"/>
      <c r="LR117" s="9"/>
      <c r="LS117" s="9"/>
      <c r="LT117" s="9"/>
      <c r="LU117" s="9"/>
      <c r="LV117" s="9"/>
      <c r="LW117" s="9"/>
      <c r="LX117" s="9"/>
      <c r="LY117" s="9"/>
      <c r="LZ117" s="9"/>
      <c r="MA117" s="9"/>
      <c r="MB117" s="9"/>
      <c r="MC117" s="9"/>
      <c r="MD117" s="9"/>
      <c r="ME117" s="9"/>
      <c r="MF117" s="9"/>
      <c r="MG117" s="9"/>
      <c r="MH117" s="9"/>
      <c r="MI117" s="9"/>
      <c r="MJ117" s="9"/>
      <c r="MK117" s="9"/>
      <c r="ML117" s="9"/>
      <c r="MM117" s="9"/>
      <c r="MN117" s="9"/>
      <c r="MO117" s="9"/>
      <c r="MP117" s="9"/>
      <c r="MQ117" s="9"/>
      <c r="MR117" s="9"/>
      <c r="MS117" s="9"/>
      <c r="MT117" s="9"/>
      <c r="MU117" s="9"/>
      <c r="MV117" s="9"/>
      <c r="MW117" s="9"/>
      <c r="MX117" s="9"/>
      <c r="MY117" s="9"/>
      <c r="MZ117" s="9"/>
      <c r="NA117" s="9"/>
      <c r="NB117" s="9"/>
      <c r="NC117" s="9"/>
      <c r="ND117" s="9"/>
      <c r="NE117" s="9"/>
      <c r="NF117" s="9"/>
      <c r="NG117" s="9"/>
      <c r="NH117" s="9"/>
      <c r="NI117" s="9"/>
      <c r="NJ117" s="9"/>
      <c r="NK117" s="9"/>
      <c r="NL117" s="9"/>
      <c r="NM117" s="9"/>
      <c r="NN117" s="9"/>
      <c r="NO117" s="9"/>
      <c r="NP117" s="9"/>
      <c r="NQ117" s="9"/>
      <c r="NR117" s="9"/>
      <c r="NS117" s="9"/>
      <c r="NT117" s="9"/>
      <c r="NU117" s="9"/>
      <c r="NV117" s="9"/>
      <c r="NW117" s="9"/>
      <c r="NX117" s="9"/>
      <c r="NY117" s="9"/>
      <c r="NZ117" s="9"/>
      <c r="OA117" s="9"/>
      <c r="OB117" s="9"/>
      <c r="OC117" s="9"/>
      <c r="OD117" s="9"/>
      <c r="OE117" s="9"/>
      <c r="OF117" s="9"/>
      <c r="OG117" s="9"/>
      <c r="OH117" s="9"/>
      <c r="OI117" s="9"/>
      <c r="OJ117" s="9"/>
      <c r="OK117" s="9"/>
      <c r="OL117" s="9"/>
      <c r="OM117" s="9"/>
      <c r="ON117" s="9"/>
      <c r="OO117" s="9"/>
      <c r="OP117" s="9"/>
      <c r="OQ117" s="9"/>
      <c r="OR117" s="9"/>
      <c r="OS117" s="9"/>
      <c r="OT117" s="9"/>
      <c r="OU117" s="9"/>
      <c r="OV117" s="9"/>
      <c r="OW117" s="9"/>
      <c r="OX117" s="9"/>
      <c r="OY117" s="9"/>
      <c r="OZ117" s="9"/>
      <c r="PA117" s="9"/>
      <c r="PB117" s="9"/>
      <c r="PC117" s="9"/>
      <c r="PD117" s="9"/>
      <c r="PE117" s="9"/>
      <c r="PF117" s="9"/>
      <c r="PG117" s="9"/>
      <c r="PH117" s="9"/>
      <c r="PI117" s="9"/>
      <c r="PJ117" s="9"/>
      <c r="PK117" s="9"/>
      <c r="PL117" s="9"/>
      <c r="PM117" s="9"/>
      <c r="PN117" s="9"/>
      <c r="PO117" s="9"/>
      <c r="PP117" s="9"/>
      <c r="PQ117" s="9"/>
      <c r="PR117" s="9"/>
      <c r="PS117" s="9"/>
      <c r="PT117" s="9"/>
      <c r="PU117" s="9"/>
      <c r="PV117" s="9"/>
      <c r="PW117" s="9"/>
      <c r="PX117" s="9"/>
      <c r="PY117" s="9"/>
      <c r="PZ117" s="9"/>
      <c r="QA117" s="9"/>
      <c r="QB117" s="9"/>
      <c r="QC117" s="9"/>
      <c r="QD117" s="9"/>
      <c r="QE117" s="9"/>
      <c r="QF117" s="9"/>
      <c r="QG117" s="9"/>
      <c r="QH117" s="9"/>
      <c r="QI117" s="9"/>
      <c r="QJ117" s="9"/>
      <c r="QK117" s="9"/>
      <c r="QL117" s="9"/>
      <c r="QM117" s="9"/>
      <c r="QN117" s="9"/>
      <c r="QO117" s="9"/>
      <c r="QP117" s="9"/>
      <c r="QQ117" s="9"/>
      <c r="QR117" s="9"/>
      <c r="QS117" s="9"/>
      <c r="QT117" s="9"/>
      <c r="QU117" s="9"/>
      <c r="QV117" s="9"/>
      <c r="QW117" s="9"/>
      <c r="QX117" s="9"/>
      <c r="QY117" s="9"/>
      <c r="QZ117" s="9"/>
      <c r="RA117" s="9"/>
      <c r="RB117" s="9"/>
      <c r="RC117" s="9"/>
      <c r="RD117" s="9"/>
      <c r="RE117" s="9"/>
      <c r="RF117" s="9"/>
      <c r="RG117" s="9"/>
      <c r="RH117" s="9"/>
      <c r="RI117" s="9"/>
      <c r="RJ117" s="9"/>
      <c r="RK117" s="9"/>
      <c r="RL117" s="9"/>
      <c r="RM117" s="9"/>
      <c r="RN117" s="9"/>
      <c r="RO117" s="9"/>
      <c r="RP117" s="9"/>
      <c r="RQ117" s="9"/>
      <c r="RR117" s="9"/>
      <c r="RS117" s="9"/>
      <c r="RT117" s="9"/>
      <c r="RU117" s="9"/>
      <c r="RV117" s="9"/>
      <c r="RW117" s="9"/>
      <c r="RX117" s="9"/>
      <c r="RY117" s="9"/>
      <c r="RZ117" s="9"/>
      <c r="SA117" s="9"/>
      <c r="SB117" s="9"/>
      <c r="SC117" s="9"/>
      <c r="SD117" s="9"/>
      <c r="SE117" s="9"/>
      <c r="SF117" s="9"/>
      <c r="SG117" s="9"/>
      <c r="SH117" s="9"/>
      <c r="SI117" s="9"/>
      <c r="SJ117" s="9"/>
      <c r="SK117" s="9"/>
      <c r="SL117" s="9"/>
      <c r="SM117" s="9"/>
      <c r="SN117" s="9"/>
    </row>
    <row r="118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  <c r="IW118" s="9"/>
      <c r="IX118" s="9"/>
      <c r="IY118" s="9"/>
      <c r="IZ118" s="9"/>
      <c r="JA118" s="9"/>
      <c r="JB118" s="9"/>
      <c r="JC118" s="9"/>
      <c r="JD118" s="9"/>
      <c r="JE118" s="9"/>
      <c r="JF118" s="9"/>
      <c r="JG118" s="9"/>
      <c r="JH118" s="9"/>
      <c r="JI118" s="9"/>
      <c r="JJ118" s="9"/>
      <c r="JK118" s="9"/>
      <c r="JL118" s="9"/>
      <c r="JM118" s="9"/>
      <c r="JN118" s="9"/>
      <c r="JO118" s="9"/>
      <c r="JP118" s="9"/>
      <c r="JQ118" s="9"/>
      <c r="JR118" s="9"/>
      <c r="JS118" s="9"/>
      <c r="JT118" s="9"/>
      <c r="JU118" s="9"/>
      <c r="JV118" s="9"/>
      <c r="JW118" s="9"/>
      <c r="JX118" s="9"/>
      <c r="JY118" s="9"/>
      <c r="JZ118" s="9"/>
      <c r="KA118" s="9"/>
      <c r="KB118" s="9"/>
      <c r="KC118" s="9"/>
      <c r="KD118" s="9"/>
      <c r="KE118" s="9"/>
      <c r="KF118" s="9"/>
      <c r="KG118" s="9"/>
      <c r="KH118" s="9"/>
      <c r="KI118" s="9"/>
      <c r="KJ118" s="9"/>
      <c r="KK118" s="9"/>
      <c r="KL118" s="9"/>
      <c r="KM118" s="9"/>
      <c r="KN118" s="9"/>
      <c r="KO118" s="9"/>
      <c r="KP118" s="9"/>
      <c r="KQ118" s="9"/>
      <c r="KR118" s="9"/>
      <c r="KS118" s="9"/>
      <c r="KT118" s="9"/>
      <c r="KU118" s="9"/>
      <c r="KV118" s="9"/>
      <c r="KW118" s="9"/>
      <c r="KX118" s="9"/>
      <c r="KY118" s="9"/>
      <c r="KZ118" s="9"/>
      <c r="LA118" s="9"/>
      <c r="LB118" s="9"/>
      <c r="LC118" s="9"/>
      <c r="LD118" s="9"/>
      <c r="LE118" s="9"/>
      <c r="LF118" s="9"/>
      <c r="LG118" s="9"/>
      <c r="LH118" s="9"/>
      <c r="LI118" s="9"/>
      <c r="LJ118" s="9"/>
      <c r="LK118" s="9"/>
      <c r="LL118" s="9"/>
      <c r="LM118" s="9"/>
      <c r="LN118" s="9"/>
      <c r="LO118" s="9"/>
      <c r="LP118" s="9"/>
      <c r="LQ118" s="9"/>
      <c r="LR118" s="9"/>
      <c r="LS118" s="9"/>
      <c r="LT118" s="9"/>
      <c r="LU118" s="9"/>
      <c r="LV118" s="9"/>
      <c r="LW118" s="9"/>
      <c r="LX118" s="9"/>
      <c r="LY118" s="9"/>
      <c r="LZ118" s="9"/>
      <c r="MA118" s="9"/>
      <c r="MB118" s="9"/>
      <c r="MC118" s="9"/>
      <c r="MD118" s="9"/>
      <c r="ME118" s="9"/>
      <c r="MF118" s="9"/>
      <c r="MG118" s="9"/>
      <c r="MH118" s="9"/>
      <c r="MI118" s="9"/>
      <c r="MJ118" s="9"/>
      <c r="MK118" s="9"/>
      <c r="ML118" s="9"/>
      <c r="MM118" s="9"/>
      <c r="MN118" s="9"/>
      <c r="MO118" s="9"/>
      <c r="MP118" s="9"/>
      <c r="MQ118" s="9"/>
      <c r="MR118" s="9"/>
      <c r="MS118" s="9"/>
      <c r="MT118" s="9"/>
      <c r="MU118" s="9"/>
      <c r="MV118" s="9"/>
      <c r="MW118" s="9"/>
      <c r="MX118" s="9"/>
      <c r="MY118" s="9"/>
      <c r="MZ118" s="9"/>
      <c r="NA118" s="9"/>
      <c r="NB118" s="9"/>
      <c r="NC118" s="9"/>
      <c r="ND118" s="9"/>
      <c r="NE118" s="9"/>
      <c r="NF118" s="9"/>
      <c r="NG118" s="9"/>
      <c r="NH118" s="9"/>
      <c r="NI118" s="9"/>
      <c r="NJ118" s="9"/>
      <c r="NK118" s="9"/>
      <c r="NL118" s="9"/>
      <c r="NM118" s="9"/>
      <c r="NN118" s="9"/>
      <c r="NO118" s="9"/>
      <c r="NP118" s="9"/>
      <c r="NQ118" s="9"/>
      <c r="NR118" s="9"/>
      <c r="NS118" s="9"/>
      <c r="NT118" s="9"/>
      <c r="NU118" s="9"/>
      <c r="NV118" s="9"/>
      <c r="NW118" s="9"/>
      <c r="NX118" s="9"/>
      <c r="NY118" s="9"/>
      <c r="NZ118" s="9"/>
      <c r="OA118" s="9"/>
      <c r="OB118" s="9"/>
      <c r="OC118" s="9"/>
      <c r="OD118" s="9"/>
      <c r="OE118" s="9"/>
      <c r="OF118" s="9"/>
      <c r="OG118" s="9"/>
      <c r="OH118" s="9"/>
      <c r="OI118" s="9"/>
      <c r="OJ118" s="9"/>
      <c r="OK118" s="9"/>
      <c r="OL118" s="9"/>
      <c r="OM118" s="9"/>
      <c r="ON118" s="9"/>
      <c r="OO118" s="9"/>
      <c r="OP118" s="9"/>
      <c r="OQ118" s="9"/>
      <c r="OR118" s="9"/>
      <c r="OS118" s="9"/>
      <c r="OT118" s="9"/>
      <c r="OU118" s="9"/>
      <c r="OV118" s="9"/>
      <c r="OW118" s="9"/>
      <c r="OX118" s="9"/>
      <c r="OY118" s="9"/>
      <c r="OZ118" s="9"/>
      <c r="PA118" s="9"/>
      <c r="PB118" s="9"/>
      <c r="PC118" s="9"/>
      <c r="PD118" s="9"/>
      <c r="PE118" s="9"/>
      <c r="PF118" s="9"/>
      <c r="PG118" s="9"/>
      <c r="PH118" s="9"/>
      <c r="PI118" s="9"/>
      <c r="PJ118" s="9"/>
      <c r="PK118" s="9"/>
      <c r="PL118" s="9"/>
      <c r="PM118" s="9"/>
      <c r="PN118" s="9"/>
      <c r="PO118" s="9"/>
      <c r="PP118" s="9"/>
      <c r="PQ118" s="9"/>
      <c r="PR118" s="9"/>
      <c r="PS118" s="9"/>
      <c r="PT118" s="9"/>
      <c r="PU118" s="9"/>
      <c r="PV118" s="9"/>
      <c r="PW118" s="9"/>
      <c r="PX118" s="9"/>
      <c r="PY118" s="9"/>
      <c r="PZ118" s="9"/>
      <c r="QA118" s="9"/>
      <c r="QB118" s="9"/>
      <c r="QC118" s="9"/>
      <c r="QD118" s="9"/>
      <c r="QE118" s="9"/>
      <c r="QF118" s="9"/>
      <c r="QG118" s="9"/>
      <c r="QH118" s="9"/>
      <c r="QI118" s="9"/>
      <c r="QJ118" s="9"/>
      <c r="QK118" s="9"/>
      <c r="QL118" s="9"/>
      <c r="QM118" s="9"/>
      <c r="QN118" s="9"/>
      <c r="QO118" s="9"/>
      <c r="QP118" s="9"/>
      <c r="QQ118" s="9"/>
      <c r="QR118" s="9"/>
      <c r="QS118" s="9"/>
      <c r="QT118" s="9"/>
      <c r="QU118" s="9"/>
      <c r="QV118" s="9"/>
      <c r="QW118" s="9"/>
      <c r="QX118" s="9"/>
      <c r="QY118" s="9"/>
      <c r="QZ118" s="9"/>
      <c r="RA118" s="9"/>
      <c r="RB118" s="9"/>
      <c r="RC118" s="9"/>
      <c r="RD118" s="9"/>
      <c r="RE118" s="9"/>
      <c r="RF118" s="9"/>
      <c r="RG118" s="9"/>
      <c r="RH118" s="9"/>
      <c r="RI118" s="9"/>
      <c r="RJ118" s="9"/>
      <c r="RK118" s="9"/>
      <c r="RL118" s="9"/>
      <c r="RM118" s="9"/>
      <c r="RN118" s="9"/>
      <c r="RO118" s="9"/>
      <c r="RP118" s="9"/>
      <c r="RQ118" s="9"/>
      <c r="RR118" s="9"/>
      <c r="RS118" s="9"/>
      <c r="RT118" s="9"/>
      <c r="RU118" s="9"/>
      <c r="RV118" s="9"/>
      <c r="RW118" s="9"/>
      <c r="RX118" s="9"/>
      <c r="RY118" s="9"/>
      <c r="RZ118" s="9"/>
      <c r="SA118" s="9"/>
      <c r="SB118" s="9"/>
      <c r="SC118" s="9"/>
      <c r="SD118" s="9"/>
      <c r="SE118" s="9"/>
      <c r="SF118" s="9"/>
      <c r="SG118" s="9"/>
      <c r="SH118" s="9"/>
      <c r="SI118" s="9"/>
      <c r="SJ118" s="9"/>
      <c r="SK118" s="9"/>
      <c r="SL118" s="9"/>
      <c r="SM118" s="9"/>
      <c r="SN118" s="9"/>
    </row>
    <row r="119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9"/>
      <c r="JU119" s="9"/>
      <c r="JV119" s="9"/>
      <c r="JW119" s="9"/>
      <c r="JX119" s="9"/>
      <c r="JY119" s="9"/>
      <c r="JZ119" s="9"/>
      <c r="KA119" s="9"/>
      <c r="KB119" s="9"/>
      <c r="KC119" s="9"/>
      <c r="KD119" s="9"/>
      <c r="KE119" s="9"/>
      <c r="KF119" s="9"/>
      <c r="KG119" s="9"/>
      <c r="KH119" s="9"/>
      <c r="KI119" s="9"/>
      <c r="KJ119" s="9"/>
      <c r="KK119" s="9"/>
      <c r="KL119" s="9"/>
      <c r="KM119" s="9"/>
      <c r="KN119" s="9"/>
      <c r="KO119" s="9"/>
      <c r="KP119" s="9"/>
      <c r="KQ119" s="9"/>
      <c r="KR119" s="9"/>
      <c r="KS119" s="9"/>
      <c r="KT119" s="9"/>
      <c r="KU119" s="9"/>
      <c r="KV119" s="9"/>
      <c r="KW119" s="9"/>
      <c r="KX119" s="9"/>
      <c r="KY119" s="9"/>
      <c r="KZ119" s="9"/>
      <c r="LA119" s="9"/>
      <c r="LB119" s="9"/>
      <c r="LC119" s="9"/>
      <c r="LD119" s="9"/>
      <c r="LE119" s="9"/>
      <c r="LF119" s="9"/>
      <c r="LG119" s="9"/>
      <c r="LH119" s="9"/>
      <c r="LI119" s="9"/>
      <c r="LJ119" s="9"/>
      <c r="LK119" s="9"/>
      <c r="LL119" s="9"/>
      <c r="LM119" s="9"/>
      <c r="LN119" s="9"/>
      <c r="LO119" s="9"/>
      <c r="LP119" s="9"/>
      <c r="LQ119" s="9"/>
      <c r="LR119" s="9"/>
      <c r="LS119" s="9"/>
      <c r="LT119" s="9"/>
      <c r="LU119" s="9"/>
      <c r="LV119" s="9"/>
      <c r="LW119" s="9"/>
      <c r="LX119" s="9"/>
      <c r="LY119" s="9"/>
      <c r="LZ119" s="9"/>
      <c r="MA119" s="9"/>
      <c r="MB119" s="9"/>
      <c r="MC119" s="9"/>
      <c r="MD119" s="9"/>
      <c r="ME119" s="9"/>
      <c r="MF119" s="9"/>
      <c r="MG119" s="9"/>
      <c r="MH119" s="9"/>
      <c r="MI119" s="9"/>
      <c r="MJ119" s="9"/>
      <c r="MK119" s="9"/>
      <c r="ML119" s="9"/>
      <c r="MM119" s="9"/>
      <c r="MN119" s="9"/>
      <c r="MO119" s="9"/>
      <c r="MP119" s="9"/>
      <c r="MQ119" s="9"/>
      <c r="MR119" s="9"/>
      <c r="MS119" s="9"/>
      <c r="MT119" s="9"/>
      <c r="MU119" s="9"/>
      <c r="MV119" s="9"/>
      <c r="MW119" s="9"/>
      <c r="MX119" s="9"/>
      <c r="MY119" s="9"/>
      <c r="MZ119" s="9"/>
      <c r="NA119" s="9"/>
      <c r="NB119" s="9"/>
      <c r="NC119" s="9"/>
      <c r="ND119" s="9"/>
      <c r="NE119" s="9"/>
      <c r="NF119" s="9"/>
      <c r="NG119" s="9"/>
      <c r="NH119" s="9"/>
      <c r="NI119" s="9"/>
      <c r="NJ119" s="9"/>
      <c r="NK119" s="9"/>
      <c r="NL119" s="9"/>
      <c r="NM119" s="9"/>
      <c r="NN119" s="9"/>
      <c r="NO119" s="9"/>
      <c r="NP119" s="9"/>
      <c r="NQ119" s="9"/>
      <c r="NR119" s="9"/>
      <c r="NS119" s="9"/>
      <c r="NT119" s="9"/>
      <c r="NU119" s="9"/>
      <c r="NV119" s="9"/>
      <c r="NW119" s="9"/>
      <c r="NX119" s="9"/>
      <c r="NY119" s="9"/>
      <c r="NZ119" s="9"/>
      <c r="OA119" s="9"/>
      <c r="OB119" s="9"/>
      <c r="OC119" s="9"/>
      <c r="OD119" s="9"/>
      <c r="OE119" s="9"/>
      <c r="OF119" s="9"/>
      <c r="OG119" s="9"/>
      <c r="OH119" s="9"/>
      <c r="OI119" s="9"/>
      <c r="OJ119" s="9"/>
      <c r="OK119" s="9"/>
      <c r="OL119" s="9"/>
      <c r="OM119" s="9"/>
      <c r="ON119" s="9"/>
      <c r="OO119" s="9"/>
      <c r="OP119" s="9"/>
      <c r="OQ119" s="9"/>
      <c r="OR119" s="9"/>
      <c r="OS119" s="9"/>
      <c r="OT119" s="9"/>
      <c r="OU119" s="9"/>
      <c r="OV119" s="9"/>
      <c r="OW119" s="9"/>
      <c r="OX119" s="9"/>
      <c r="OY119" s="9"/>
      <c r="OZ119" s="9"/>
      <c r="PA119" s="9"/>
      <c r="PB119" s="9"/>
      <c r="PC119" s="9"/>
      <c r="PD119" s="9"/>
      <c r="PE119" s="9"/>
      <c r="PF119" s="9"/>
      <c r="PG119" s="9"/>
      <c r="PH119" s="9"/>
      <c r="PI119" s="9"/>
      <c r="PJ119" s="9"/>
      <c r="PK119" s="9"/>
      <c r="PL119" s="9"/>
      <c r="PM119" s="9"/>
      <c r="PN119" s="9"/>
      <c r="PO119" s="9"/>
      <c r="PP119" s="9"/>
      <c r="PQ119" s="9"/>
      <c r="PR119" s="9"/>
      <c r="PS119" s="9"/>
      <c r="PT119" s="9"/>
      <c r="PU119" s="9"/>
      <c r="PV119" s="9"/>
      <c r="PW119" s="9"/>
      <c r="PX119" s="9"/>
      <c r="PY119" s="9"/>
      <c r="PZ119" s="9"/>
      <c r="QA119" s="9"/>
      <c r="QB119" s="9"/>
      <c r="QC119" s="9"/>
      <c r="QD119" s="9"/>
      <c r="QE119" s="9"/>
      <c r="QF119" s="9"/>
      <c r="QG119" s="9"/>
      <c r="QH119" s="9"/>
      <c r="QI119" s="9"/>
      <c r="QJ119" s="9"/>
      <c r="QK119" s="9"/>
      <c r="QL119" s="9"/>
      <c r="QM119" s="9"/>
      <c r="QN119" s="9"/>
      <c r="QO119" s="9"/>
      <c r="QP119" s="9"/>
      <c r="QQ119" s="9"/>
      <c r="QR119" s="9"/>
      <c r="QS119" s="9"/>
      <c r="QT119" s="9"/>
      <c r="QU119" s="9"/>
      <c r="QV119" s="9"/>
      <c r="QW119" s="9"/>
      <c r="QX119" s="9"/>
      <c r="QY119" s="9"/>
      <c r="QZ119" s="9"/>
      <c r="RA119" s="9"/>
      <c r="RB119" s="9"/>
      <c r="RC119" s="9"/>
      <c r="RD119" s="9"/>
      <c r="RE119" s="9"/>
      <c r="RF119" s="9"/>
      <c r="RG119" s="9"/>
      <c r="RH119" s="9"/>
      <c r="RI119" s="9"/>
      <c r="RJ119" s="9"/>
      <c r="RK119" s="9"/>
      <c r="RL119" s="9"/>
      <c r="RM119" s="9"/>
      <c r="RN119" s="9"/>
      <c r="RO119" s="9"/>
      <c r="RP119" s="9"/>
      <c r="RQ119" s="9"/>
      <c r="RR119" s="9"/>
      <c r="RS119" s="9"/>
      <c r="RT119" s="9"/>
      <c r="RU119" s="9"/>
      <c r="RV119" s="9"/>
      <c r="RW119" s="9"/>
      <c r="RX119" s="9"/>
      <c r="RY119" s="9"/>
      <c r="RZ119" s="9"/>
      <c r="SA119" s="9"/>
      <c r="SB119" s="9"/>
      <c r="SC119" s="9"/>
      <c r="SD119" s="9"/>
      <c r="SE119" s="9"/>
      <c r="SF119" s="9"/>
      <c r="SG119" s="9"/>
      <c r="SH119" s="9"/>
      <c r="SI119" s="9"/>
      <c r="SJ119" s="9"/>
      <c r="SK119" s="9"/>
      <c r="SL119" s="9"/>
      <c r="SM119" s="9"/>
      <c r="SN119" s="9"/>
    </row>
    <row r="120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  <c r="IY120" s="9"/>
      <c r="IZ120" s="9"/>
      <c r="JA120" s="9"/>
      <c r="JB120" s="9"/>
      <c r="JC120" s="9"/>
      <c r="JD120" s="9"/>
      <c r="JE120" s="9"/>
      <c r="JF120" s="9"/>
      <c r="JG120" s="9"/>
      <c r="JH120" s="9"/>
      <c r="JI120" s="9"/>
      <c r="JJ120" s="9"/>
      <c r="JK120" s="9"/>
      <c r="JL120" s="9"/>
      <c r="JM120" s="9"/>
      <c r="JN120" s="9"/>
      <c r="JO120" s="9"/>
      <c r="JP120" s="9"/>
      <c r="JQ120" s="9"/>
      <c r="JR120" s="9"/>
      <c r="JS120" s="9"/>
      <c r="JT120" s="9"/>
      <c r="JU120" s="9"/>
      <c r="JV120" s="9"/>
      <c r="JW120" s="9"/>
      <c r="JX120" s="9"/>
      <c r="JY120" s="9"/>
      <c r="JZ120" s="9"/>
      <c r="KA120" s="9"/>
      <c r="KB120" s="9"/>
      <c r="KC120" s="9"/>
      <c r="KD120" s="9"/>
      <c r="KE120" s="9"/>
      <c r="KF120" s="9"/>
      <c r="KG120" s="9"/>
      <c r="KH120" s="9"/>
      <c r="KI120" s="9"/>
      <c r="KJ120" s="9"/>
      <c r="KK120" s="9"/>
      <c r="KL120" s="9"/>
      <c r="KM120" s="9"/>
      <c r="KN120" s="9"/>
      <c r="KO120" s="9"/>
      <c r="KP120" s="9"/>
      <c r="KQ120" s="9"/>
      <c r="KR120" s="9"/>
      <c r="KS120" s="9"/>
      <c r="KT120" s="9"/>
      <c r="KU120" s="9"/>
      <c r="KV120" s="9"/>
      <c r="KW120" s="9"/>
      <c r="KX120" s="9"/>
      <c r="KY120" s="9"/>
      <c r="KZ120" s="9"/>
      <c r="LA120" s="9"/>
      <c r="LB120" s="9"/>
      <c r="LC120" s="9"/>
      <c r="LD120" s="9"/>
      <c r="LE120" s="9"/>
      <c r="LF120" s="9"/>
      <c r="LG120" s="9"/>
      <c r="LH120" s="9"/>
      <c r="LI120" s="9"/>
      <c r="LJ120" s="9"/>
      <c r="LK120" s="9"/>
      <c r="LL120" s="9"/>
      <c r="LM120" s="9"/>
      <c r="LN120" s="9"/>
      <c r="LO120" s="9"/>
      <c r="LP120" s="9"/>
      <c r="LQ120" s="9"/>
      <c r="LR120" s="9"/>
      <c r="LS120" s="9"/>
      <c r="LT120" s="9"/>
      <c r="LU120" s="9"/>
      <c r="LV120" s="9"/>
      <c r="LW120" s="9"/>
      <c r="LX120" s="9"/>
      <c r="LY120" s="9"/>
      <c r="LZ120" s="9"/>
      <c r="MA120" s="9"/>
      <c r="MB120" s="9"/>
      <c r="MC120" s="9"/>
      <c r="MD120" s="9"/>
      <c r="ME120" s="9"/>
      <c r="MF120" s="9"/>
      <c r="MG120" s="9"/>
      <c r="MH120" s="9"/>
      <c r="MI120" s="9"/>
      <c r="MJ120" s="9"/>
      <c r="MK120" s="9"/>
      <c r="ML120" s="9"/>
      <c r="MM120" s="9"/>
      <c r="MN120" s="9"/>
      <c r="MO120" s="9"/>
      <c r="MP120" s="9"/>
      <c r="MQ120" s="9"/>
      <c r="MR120" s="9"/>
      <c r="MS120" s="9"/>
      <c r="MT120" s="9"/>
      <c r="MU120" s="9"/>
      <c r="MV120" s="9"/>
      <c r="MW120" s="9"/>
      <c r="MX120" s="9"/>
      <c r="MY120" s="9"/>
      <c r="MZ120" s="9"/>
      <c r="NA120" s="9"/>
      <c r="NB120" s="9"/>
      <c r="NC120" s="9"/>
      <c r="ND120" s="9"/>
      <c r="NE120" s="9"/>
      <c r="NF120" s="9"/>
      <c r="NG120" s="9"/>
      <c r="NH120" s="9"/>
      <c r="NI120" s="9"/>
      <c r="NJ120" s="9"/>
      <c r="NK120" s="9"/>
      <c r="NL120" s="9"/>
      <c r="NM120" s="9"/>
      <c r="NN120" s="9"/>
      <c r="NO120" s="9"/>
      <c r="NP120" s="9"/>
      <c r="NQ120" s="9"/>
      <c r="NR120" s="9"/>
      <c r="NS120" s="9"/>
      <c r="NT120" s="9"/>
      <c r="NU120" s="9"/>
      <c r="NV120" s="9"/>
      <c r="NW120" s="9"/>
      <c r="NX120" s="9"/>
      <c r="NY120" s="9"/>
      <c r="NZ120" s="9"/>
      <c r="OA120" s="9"/>
      <c r="OB120" s="9"/>
      <c r="OC120" s="9"/>
      <c r="OD120" s="9"/>
      <c r="OE120" s="9"/>
      <c r="OF120" s="9"/>
      <c r="OG120" s="9"/>
      <c r="OH120" s="9"/>
      <c r="OI120" s="9"/>
      <c r="OJ120" s="9"/>
      <c r="OK120" s="9"/>
      <c r="OL120" s="9"/>
      <c r="OM120" s="9"/>
      <c r="ON120" s="9"/>
      <c r="OO120" s="9"/>
      <c r="OP120" s="9"/>
      <c r="OQ120" s="9"/>
      <c r="OR120" s="9"/>
      <c r="OS120" s="9"/>
      <c r="OT120" s="9"/>
      <c r="OU120" s="9"/>
      <c r="OV120" s="9"/>
      <c r="OW120" s="9"/>
      <c r="OX120" s="9"/>
      <c r="OY120" s="9"/>
      <c r="OZ120" s="9"/>
      <c r="PA120" s="9"/>
      <c r="PB120" s="9"/>
      <c r="PC120" s="9"/>
      <c r="PD120" s="9"/>
      <c r="PE120" s="9"/>
      <c r="PF120" s="9"/>
      <c r="PG120" s="9"/>
      <c r="PH120" s="9"/>
      <c r="PI120" s="9"/>
      <c r="PJ120" s="9"/>
      <c r="PK120" s="9"/>
      <c r="PL120" s="9"/>
      <c r="PM120" s="9"/>
      <c r="PN120" s="9"/>
      <c r="PO120" s="9"/>
      <c r="PP120" s="9"/>
      <c r="PQ120" s="9"/>
      <c r="PR120" s="9"/>
      <c r="PS120" s="9"/>
      <c r="PT120" s="9"/>
      <c r="PU120" s="9"/>
      <c r="PV120" s="9"/>
      <c r="PW120" s="9"/>
      <c r="PX120" s="9"/>
      <c r="PY120" s="9"/>
      <c r="PZ120" s="9"/>
      <c r="QA120" s="9"/>
      <c r="QB120" s="9"/>
      <c r="QC120" s="9"/>
      <c r="QD120" s="9"/>
      <c r="QE120" s="9"/>
      <c r="QF120" s="9"/>
      <c r="QG120" s="9"/>
      <c r="QH120" s="9"/>
      <c r="QI120" s="9"/>
      <c r="QJ120" s="9"/>
      <c r="QK120" s="9"/>
      <c r="QL120" s="9"/>
      <c r="QM120" s="9"/>
      <c r="QN120" s="9"/>
      <c r="QO120" s="9"/>
      <c r="QP120" s="9"/>
      <c r="QQ120" s="9"/>
      <c r="QR120" s="9"/>
      <c r="QS120" s="9"/>
      <c r="QT120" s="9"/>
      <c r="QU120" s="9"/>
      <c r="QV120" s="9"/>
      <c r="QW120" s="9"/>
      <c r="QX120" s="9"/>
      <c r="QY120" s="9"/>
      <c r="QZ120" s="9"/>
      <c r="RA120" s="9"/>
      <c r="RB120" s="9"/>
      <c r="RC120" s="9"/>
      <c r="RD120" s="9"/>
      <c r="RE120" s="9"/>
      <c r="RF120" s="9"/>
      <c r="RG120" s="9"/>
      <c r="RH120" s="9"/>
      <c r="RI120" s="9"/>
      <c r="RJ120" s="9"/>
      <c r="RK120" s="9"/>
      <c r="RL120" s="9"/>
      <c r="RM120" s="9"/>
      <c r="RN120" s="9"/>
      <c r="RO120" s="9"/>
      <c r="RP120" s="9"/>
      <c r="RQ120" s="9"/>
      <c r="RR120" s="9"/>
      <c r="RS120" s="9"/>
      <c r="RT120" s="9"/>
      <c r="RU120" s="9"/>
      <c r="RV120" s="9"/>
      <c r="RW120" s="9"/>
      <c r="RX120" s="9"/>
      <c r="RY120" s="9"/>
      <c r="RZ120" s="9"/>
      <c r="SA120" s="9"/>
      <c r="SB120" s="9"/>
      <c r="SC120" s="9"/>
      <c r="SD120" s="9"/>
      <c r="SE120" s="9"/>
      <c r="SF120" s="9"/>
      <c r="SG120" s="9"/>
      <c r="SH120" s="9"/>
      <c r="SI120" s="9"/>
      <c r="SJ120" s="9"/>
      <c r="SK120" s="9"/>
      <c r="SL120" s="9"/>
      <c r="SM120" s="9"/>
      <c r="SN120" s="9"/>
    </row>
    <row r="121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  <c r="IW121" s="9"/>
      <c r="IX121" s="9"/>
      <c r="IY121" s="9"/>
      <c r="IZ121" s="9"/>
      <c r="JA121" s="9"/>
      <c r="JB121" s="9"/>
      <c r="JC121" s="9"/>
      <c r="JD121" s="9"/>
      <c r="JE121" s="9"/>
      <c r="JF121" s="9"/>
      <c r="JG121" s="9"/>
      <c r="JH121" s="9"/>
      <c r="JI121" s="9"/>
      <c r="JJ121" s="9"/>
      <c r="JK121" s="9"/>
      <c r="JL121" s="9"/>
      <c r="JM121" s="9"/>
      <c r="JN121" s="9"/>
      <c r="JO121" s="9"/>
      <c r="JP121" s="9"/>
      <c r="JQ121" s="9"/>
      <c r="JR121" s="9"/>
      <c r="JS121" s="9"/>
      <c r="JT121" s="9"/>
      <c r="JU121" s="9"/>
      <c r="JV121" s="9"/>
      <c r="JW121" s="9"/>
      <c r="JX121" s="9"/>
      <c r="JY121" s="9"/>
      <c r="JZ121" s="9"/>
      <c r="KA121" s="9"/>
      <c r="KB121" s="9"/>
      <c r="KC121" s="9"/>
      <c r="KD121" s="9"/>
      <c r="KE121" s="9"/>
      <c r="KF121" s="9"/>
      <c r="KG121" s="9"/>
      <c r="KH121" s="9"/>
      <c r="KI121" s="9"/>
      <c r="KJ121" s="9"/>
      <c r="KK121" s="9"/>
      <c r="KL121" s="9"/>
      <c r="KM121" s="9"/>
      <c r="KN121" s="9"/>
      <c r="KO121" s="9"/>
      <c r="KP121" s="9"/>
      <c r="KQ121" s="9"/>
      <c r="KR121" s="9"/>
      <c r="KS121" s="9"/>
      <c r="KT121" s="9"/>
      <c r="KU121" s="9"/>
      <c r="KV121" s="9"/>
      <c r="KW121" s="9"/>
      <c r="KX121" s="9"/>
      <c r="KY121" s="9"/>
      <c r="KZ121" s="9"/>
      <c r="LA121" s="9"/>
      <c r="LB121" s="9"/>
      <c r="LC121" s="9"/>
      <c r="LD121" s="9"/>
      <c r="LE121" s="9"/>
      <c r="LF121" s="9"/>
      <c r="LG121" s="9"/>
      <c r="LH121" s="9"/>
      <c r="LI121" s="9"/>
      <c r="LJ121" s="9"/>
      <c r="LK121" s="9"/>
      <c r="LL121" s="9"/>
      <c r="LM121" s="9"/>
      <c r="LN121" s="9"/>
      <c r="LO121" s="9"/>
      <c r="LP121" s="9"/>
      <c r="LQ121" s="9"/>
      <c r="LR121" s="9"/>
      <c r="LS121" s="9"/>
      <c r="LT121" s="9"/>
      <c r="LU121" s="9"/>
      <c r="LV121" s="9"/>
      <c r="LW121" s="9"/>
      <c r="LX121" s="9"/>
      <c r="LY121" s="9"/>
      <c r="LZ121" s="9"/>
      <c r="MA121" s="9"/>
      <c r="MB121" s="9"/>
      <c r="MC121" s="9"/>
      <c r="MD121" s="9"/>
      <c r="ME121" s="9"/>
      <c r="MF121" s="9"/>
      <c r="MG121" s="9"/>
      <c r="MH121" s="9"/>
      <c r="MI121" s="9"/>
      <c r="MJ121" s="9"/>
      <c r="MK121" s="9"/>
      <c r="ML121" s="9"/>
      <c r="MM121" s="9"/>
      <c r="MN121" s="9"/>
      <c r="MO121" s="9"/>
      <c r="MP121" s="9"/>
      <c r="MQ121" s="9"/>
      <c r="MR121" s="9"/>
      <c r="MS121" s="9"/>
      <c r="MT121" s="9"/>
      <c r="MU121" s="9"/>
      <c r="MV121" s="9"/>
      <c r="MW121" s="9"/>
      <c r="MX121" s="9"/>
      <c r="MY121" s="9"/>
      <c r="MZ121" s="9"/>
      <c r="NA121" s="9"/>
      <c r="NB121" s="9"/>
      <c r="NC121" s="9"/>
      <c r="ND121" s="9"/>
      <c r="NE121" s="9"/>
      <c r="NF121" s="9"/>
      <c r="NG121" s="9"/>
      <c r="NH121" s="9"/>
      <c r="NI121" s="9"/>
      <c r="NJ121" s="9"/>
      <c r="NK121" s="9"/>
      <c r="NL121" s="9"/>
      <c r="NM121" s="9"/>
      <c r="NN121" s="9"/>
      <c r="NO121" s="9"/>
      <c r="NP121" s="9"/>
      <c r="NQ121" s="9"/>
      <c r="NR121" s="9"/>
      <c r="NS121" s="9"/>
      <c r="NT121" s="9"/>
      <c r="NU121" s="9"/>
      <c r="NV121" s="9"/>
      <c r="NW121" s="9"/>
      <c r="NX121" s="9"/>
      <c r="NY121" s="9"/>
      <c r="NZ121" s="9"/>
      <c r="OA121" s="9"/>
      <c r="OB121" s="9"/>
      <c r="OC121" s="9"/>
      <c r="OD121" s="9"/>
      <c r="OE121" s="9"/>
      <c r="OF121" s="9"/>
      <c r="OG121" s="9"/>
      <c r="OH121" s="9"/>
      <c r="OI121" s="9"/>
      <c r="OJ121" s="9"/>
      <c r="OK121" s="9"/>
      <c r="OL121" s="9"/>
      <c r="OM121" s="9"/>
      <c r="ON121" s="9"/>
      <c r="OO121" s="9"/>
      <c r="OP121" s="9"/>
      <c r="OQ121" s="9"/>
      <c r="OR121" s="9"/>
      <c r="OS121" s="9"/>
      <c r="OT121" s="9"/>
      <c r="OU121" s="9"/>
      <c r="OV121" s="9"/>
      <c r="OW121" s="9"/>
      <c r="OX121" s="9"/>
      <c r="OY121" s="9"/>
      <c r="OZ121" s="9"/>
      <c r="PA121" s="9"/>
      <c r="PB121" s="9"/>
      <c r="PC121" s="9"/>
      <c r="PD121" s="9"/>
      <c r="PE121" s="9"/>
      <c r="PF121" s="9"/>
      <c r="PG121" s="9"/>
      <c r="PH121" s="9"/>
      <c r="PI121" s="9"/>
      <c r="PJ121" s="9"/>
      <c r="PK121" s="9"/>
      <c r="PL121" s="9"/>
      <c r="PM121" s="9"/>
      <c r="PN121" s="9"/>
      <c r="PO121" s="9"/>
      <c r="PP121" s="9"/>
      <c r="PQ121" s="9"/>
      <c r="PR121" s="9"/>
      <c r="PS121" s="9"/>
      <c r="PT121" s="9"/>
      <c r="PU121" s="9"/>
      <c r="PV121" s="9"/>
      <c r="PW121" s="9"/>
      <c r="PX121" s="9"/>
      <c r="PY121" s="9"/>
      <c r="PZ121" s="9"/>
      <c r="QA121" s="9"/>
      <c r="QB121" s="9"/>
      <c r="QC121" s="9"/>
      <c r="QD121" s="9"/>
      <c r="QE121" s="9"/>
      <c r="QF121" s="9"/>
      <c r="QG121" s="9"/>
      <c r="QH121" s="9"/>
      <c r="QI121" s="9"/>
      <c r="QJ121" s="9"/>
      <c r="QK121" s="9"/>
      <c r="QL121" s="9"/>
      <c r="QM121" s="9"/>
      <c r="QN121" s="9"/>
      <c r="QO121" s="9"/>
      <c r="QP121" s="9"/>
      <c r="QQ121" s="9"/>
      <c r="QR121" s="9"/>
      <c r="QS121" s="9"/>
      <c r="QT121" s="9"/>
      <c r="QU121" s="9"/>
      <c r="QV121" s="9"/>
      <c r="QW121" s="9"/>
      <c r="QX121" s="9"/>
      <c r="QY121" s="9"/>
      <c r="QZ121" s="9"/>
      <c r="RA121" s="9"/>
      <c r="RB121" s="9"/>
      <c r="RC121" s="9"/>
      <c r="RD121" s="9"/>
      <c r="RE121" s="9"/>
      <c r="RF121" s="9"/>
      <c r="RG121" s="9"/>
      <c r="RH121" s="9"/>
      <c r="RI121" s="9"/>
      <c r="RJ121" s="9"/>
      <c r="RK121" s="9"/>
      <c r="RL121" s="9"/>
      <c r="RM121" s="9"/>
      <c r="RN121" s="9"/>
      <c r="RO121" s="9"/>
      <c r="RP121" s="9"/>
      <c r="RQ121" s="9"/>
      <c r="RR121" s="9"/>
      <c r="RS121" s="9"/>
      <c r="RT121" s="9"/>
      <c r="RU121" s="9"/>
      <c r="RV121" s="9"/>
      <c r="RW121" s="9"/>
      <c r="RX121" s="9"/>
      <c r="RY121" s="9"/>
      <c r="RZ121" s="9"/>
      <c r="SA121" s="9"/>
      <c r="SB121" s="9"/>
      <c r="SC121" s="9"/>
      <c r="SD121" s="9"/>
      <c r="SE121" s="9"/>
      <c r="SF121" s="9"/>
      <c r="SG121" s="9"/>
      <c r="SH121" s="9"/>
      <c r="SI121" s="9"/>
      <c r="SJ121" s="9"/>
      <c r="SK121" s="9"/>
      <c r="SL121" s="9"/>
      <c r="SM121" s="9"/>
      <c r="SN121" s="9"/>
    </row>
    <row r="122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  <c r="IW122" s="9"/>
      <c r="IX122" s="9"/>
      <c r="IY122" s="9"/>
      <c r="IZ122" s="9"/>
      <c r="JA122" s="9"/>
      <c r="JB122" s="9"/>
      <c r="JC122" s="9"/>
      <c r="JD122" s="9"/>
      <c r="JE122" s="9"/>
      <c r="JF122" s="9"/>
      <c r="JG122" s="9"/>
      <c r="JH122" s="9"/>
      <c r="JI122" s="9"/>
      <c r="JJ122" s="9"/>
      <c r="JK122" s="9"/>
      <c r="JL122" s="9"/>
      <c r="JM122" s="9"/>
      <c r="JN122" s="9"/>
      <c r="JO122" s="9"/>
      <c r="JP122" s="9"/>
      <c r="JQ122" s="9"/>
      <c r="JR122" s="9"/>
      <c r="JS122" s="9"/>
      <c r="JT122" s="9"/>
      <c r="JU122" s="9"/>
      <c r="JV122" s="9"/>
      <c r="JW122" s="9"/>
      <c r="JX122" s="9"/>
      <c r="JY122" s="9"/>
      <c r="JZ122" s="9"/>
      <c r="KA122" s="9"/>
      <c r="KB122" s="9"/>
      <c r="KC122" s="9"/>
      <c r="KD122" s="9"/>
      <c r="KE122" s="9"/>
      <c r="KF122" s="9"/>
      <c r="KG122" s="9"/>
      <c r="KH122" s="9"/>
      <c r="KI122" s="9"/>
      <c r="KJ122" s="9"/>
      <c r="KK122" s="9"/>
      <c r="KL122" s="9"/>
      <c r="KM122" s="9"/>
      <c r="KN122" s="9"/>
      <c r="KO122" s="9"/>
      <c r="KP122" s="9"/>
      <c r="KQ122" s="9"/>
      <c r="KR122" s="9"/>
      <c r="KS122" s="9"/>
      <c r="KT122" s="9"/>
      <c r="KU122" s="9"/>
      <c r="KV122" s="9"/>
      <c r="KW122" s="9"/>
      <c r="KX122" s="9"/>
      <c r="KY122" s="9"/>
      <c r="KZ122" s="9"/>
      <c r="LA122" s="9"/>
      <c r="LB122" s="9"/>
      <c r="LC122" s="9"/>
      <c r="LD122" s="9"/>
      <c r="LE122" s="9"/>
      <c r="LF122" s="9"/>
      <c r="LG122" s="9"/>
      <c r="LH122" s="9"/>
      <c r="LI122" s="9"/>
      <c r="LJ122" s="9"/>
      <c r="LK122" s="9"/>
      <c r="LL122" s="9"/>
      <c r="LM122" s="9"/>
      <c r="LN122" s="9"/>
      <c r="LO122" s="9"/>
      <c r="LP122" s="9"/>
      <c r="LQ122" s="9"/>
      <c r="LR122" s="9"/>
      <c r="LS122" s="9"/>
      <c r="LT122" s="9"/>
      <c r="LU122" s="9"/>
      <c r="LV122" s="9"/>
      <c r="LW122" s="9"/>
      <c r="LX122" s="9"/>
      <c r="LY122" s="9"/>
      <c r="LZ122" s="9"/>
      <c r="MA122" s="9"/>
      <c r="MB122" s="9"/>
      <c r="MC122" s="9"/>
      <c r="MD122" s="9"/>
      <c r="ME122" s="9"/>
      <c r="MF122" s="9"/>
      <c r="MG122" s="9"/>
      <c r="MH122" s="9"/>
      <c r="MI122" s="9"/>
      <c r="MJ122" s="9"/>
      <c r="MK122" s="9"/>
      <c r="ML122" s="9"/>
      <c r="MM122" s="9"/>
      <c r="MN122" s="9"/>
      <c r="MO122" s="9"/>
      <c r="MP122" s="9"/>
      <c r="MQ122" s="9"/>
      <c r="MR122" s="9"/>
      <c r="MS122" s="9"/>
      <c r="MT122" s="9"/>
      <c r="MU122" s="9"/>
      <c r="MV122" s="9"/>
      <c r="MW122" s="9"/>
      <c r="MX122" s="9"/>
      <c r="MY122" s="9"/>
      <c r="MZ122" s="9"/>
      <c r="NA122" s="9"/>
      <c r="NB122" s="9"/>
      <c r="NC122" s="9"/>
      <c r="ND122" s="9"/>
      <c r="NE122" s="9"/>
      <c r="NF122" s="9"/>
      <c r="NG122" s="9"/>
      <c r="NH122" s="9"/>
      <c r="NI122" s="9"/>
      <c r="NJ122" s="9"/>
      <c r="NK122" s="9"/>
      <c r="NL122" s="9"/>
      <c r="NM122" s="9"/>
      <c r="NN122" s="9"/>
      <c r="NO122" s="9"/>
      <c r="NP122" s="9"/>
      <c r="NQ122" s="9"/>
      <c r="NR122" s="9"/>
      <c r="NS122" s="9"/>
      <c r="NT122" s="9"/>
      <c r="NU122" s="9"/>
      <c r="NV122" s="9"/>
      <c r="NW122" s="9"/>
      <c r="NX122" s="9"/>
      <c r="NY122" s="9"/>
      <c r="NZ122" s="9"/>
      <c r="OA122" s="9"/>
      <c r="OB122" s="9"/>
      <c r="OC122" s="9"/>
      <c r="OD122" s="9"/>
      <c r="OE122" s="9"/>
      <c r="OF122" s="9"/>
      <c r="OG122" s="9"/>
      <c r="OH122" s="9"/>
      <c r="OI122" s="9"/>
      <c r="OJ122" s="9"/>
      <c r="OK122" s="9"/>
      <c r="OL122" s="9"/>
      <c r="OM122" s="9"/>
      <c r="ON122" s="9"/>
      <c r="OO122" s="9"/>
      <c r="OP122" s="9"/>
      <c r="OQ122" s="9"/>
      <c r="OR122" s="9"/>
      <c r="OS122" s="9"/>
      <c r="OT122" s="9"/>
      <c r="OU122" s="9"/>
      <c r="OV122" s="9"/>
      <c r="OW122" s="9"/>
      <c r="OX122" s="9"/>
      <c r="OY122" s="9"/>
      <c r="OZ122" s="9"/>
      <c r="PA122" s="9"/>
      <c r="PB122" s="9"/>
      <c r="PC122" s="9"/>
      <c r="PD122" s="9"/>
      <c r="PE122" s="9"/>
      <c r="PF122" s="9"/>
      <c r="PG122" s="9"/>
      <c r="PH122" s="9"/>
      <c r="PI122" s="9"/>
      <c r="PJ122" s="9"/>
      <c r="PK122" s="9"/>
      <c r="PL122" s="9"/>
      <c r="PM122" s="9"/>
      <c r="PN122" s="9"/>
      <c r="PO122" s="9"/>
      <c r="PP122" s="9"/>
      <c r="PQ122" s="9"/>
      <c r="PR122" s="9"/>
      <c r="PS122" s="9"/>
      <c r="PT122" s="9"/>
      <c r="PU122" s="9"/>
      <c r="PV122" s="9"/>
      <c r="PW122" s="9"/>
      <c r="PX122" s="9"/>
      <c r="PY122" s="9"/>
      <c r="PZ122" s="9"/>
      <c r="QA122" s="9"/>
      <c r="QB122" s="9"/>
      <c r="QC122" s="9"/>
      <c r="QD122" s="9"/>
      <c r="QE122" s="9"/>
      <c r="QF122" s="9"/>
      <c r="QG122" s="9"/>
      <c r="QH122" s="9"/>
      <c r="QI122" s="9"/>
      <c r="QJ122" s="9"/>
      <c r="QK122" s="9"/>
      <c r="QL122" s="9"/>
      <c r="QM122" s="9"/>
      <c r="QN122" s="9"/>
      <c r="QO122" s="9"/>
      <c r="QP122" s="9"/>
      <c r="QQ122" s="9"/>
      <c r="QR122" s="9"/>
      <c r="QS122" s="9"/>
      <c r="QT122" s="9"/>
      <c r="QU122" s="9"/>
      <c r="QV122" s="9"/>
      <c r="QW122" s="9"/>
      <c r="QX122" s="9"/>
      <c r="QY122" s="9"/>
      <c r="QZ122" s="9"/>
      <c r="RA122" s="9"/>
      <c r="RB122" s="9"/>
      <c r="RC122" s="9"/>
      <c r="RD122" s="9"/>
      <c r="RE122" s="9"/>
      <c r="RF122" s="9"/>
      <c r="RG122" s="9"/>
      <c r="RH122" s="9"/>
      <c r="RI122" s="9"/>
      <c r="RJ122" s="9"/>
      <c r="RK122" s="9"/>
      <c r="RL122" s="9"/>
      <c r="RM122" s="9"/>
      <c r="RN122" s="9"/>
      <c r="RO122" s="9"/>
      <c r="RP122" s="9"/>
      <c r="RQ122" s="9"/>
      <c r="RR122" s="9"/>
      <c r="RS122" s="9"/>
      <c r="RT122" s="9"/>
      <c r="RU122" s="9"/>
      <c r="RV122" s="9"/>
      <c r="RW122" s="9"/>
      <c r="RX122" s="9"/>
      <c r="RY122" s="9"/>
      <c r="RZ122" s="9"/>
      <c r="SA122" s="9"/>
      <c r="SB122" s="9"/>
      <c r="SC122" s="9"/>
      <c r="SD122" s="9"/>
      <c r="SE122" s="9"/>
      <c r="SF122" s="9"/>
      <c r="SG122" s="9"/>
      <c r="SH122" s="9"/>
      <c r="SI122" s="9"/>
      <c r="SJ122" s="9"/>
      <c r="SK122" s="9"/>
      <c r="SL122" s="9"/>
      <c r="SM122" s="9"/>
      <c r="SN122" s="9"/>
    </row>
    <row r="123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  <c r="IY123" s="9"/>
      <c r="IZ123" s="9"/>
      <c r="JA123" s="9"/>
      <c r="JB123" s="9"/>
      <c r="JC123" s="9"/>
      <c r="JD123" s="9"/>
      <c r="JE123" s="9"/>
      <c r="JF123" s="9"/>
      <c r="JG123" s="9"/>
      <c r="JH123" s="9"/>
      <c r="JI123" s="9"/>
      <c r="JJ123" s="9"/>
      <c r="JK123" s="9"/>
      <c r="JL123" s="9"/>
      <c r="JM123" s="9"/>
      <c r="JN123" s="9"/>
      <c r="JO123" s="9"/>
      <c r="JP123" s="9"/>
      <c r="JQ123" s="9"/>
      <c r="JR123" s="9"/>
      <c r="JS123" s="9"/>
      <c r="JT123" s="9"/>
      <c r="JU123" s="9"/>
      <c r="JV123" s="9"/>
      <c r="JW123" s="9"/>
      <c r="JX123" s="9"/>
      <c r="JY123" s="9"/>
      <c r="JZ123" s="9"/>
      <c r="KA123" s="9"/>
      <c r="KB123" s="9"/>
      <c r="KC123" s="9"/>
      <c r="KD123" s="9"/>
      <c r="KE123" s="9"/>
      <c r="KF123" s="9"/>
      <c r="KG123" s="9"/>
      <c r="KH123" s="9"/>
      <c r="KI123" s="9"/>
      <c r="KJ123" s="9"/>
      <c r="KK123" s="9"/>
      <c r="KL123" s="9"/>
      <c r="KM123" s="9"/>
      <c r="KN123" s="9"/>
      <c r="KO123" s="9"/>
      <c r="KP123" s="9"/>
      <c r="KQ123" s="9"/>
      <c r="KR123" s="9"/>
      <c r="KS123" s="9"/>
      <c r="KT123" s="9"/>
      <c r="KU123" s="9"/>
      <c r="KV123" s="9"/>
      <c r="KW123" s="9"/>
      <c r="KX123" s="9"/>
      <c r="KY123" s="9"/>
      <c r="KZ123" s="9"/>
      <c r="LA123" s="9"/>
      <c r="LB123" s="9"/>
      <c r="LC123" s="9"/>
      <c r="LD123" s="9"/>
      <c r="LE123" s="9"/>
      <c r="LF123" s="9"/>
      <c r="LG123" s="9"/>
      <c r="LH123" s="9"/>
      <c r="LI123" s="9"/>
      <c r="LJ123" s="9"/>
      <c r="LK123" s="9"/>
      <c r="LL123" s="9"/>
      <c r="LM123" s="9"/>
      <c r="LN123" s="9"/>
      <c r="LO123" s="9"/>
      <c r="LP123" s="9"/>
      <c r="LQ123" s="9"/>
      <c r="LR123" s="9"/>
      <c r="LS123" s="9"/>
      <c r="LT123" s="9"/>
      <c r="LU123" s="9"/>
      <c r="LV123" s="9"/>
      <c r="LW123" s="9"/>
      <c r="LX123" s="9"/>
      <c r="LY123" s="9"/>
      <c r="LZ123" s="9"/>
      <c r="MA123" s="9"/>
      <c r="MB123" s="9"/>
      <c r="MC123" s="9"/>
      <c r="MD123" s="9"/>
      <c r="ME123" s="9"/>
      <c r="MF123" s="9"/>
      <c r="MG123" s="9"/>
      <c r="MH123" s="9"/>
      <c r="MI123" s="9"/>
      <c r="MJ123" s="9"/>
      <c r="MK123" s="9"/>
      <c r="ML123" s="9"/>
      <c r="MM123" s="9"/>
      <c r="MN123" s="9"/>
      <c r="MO123" s="9"/>
      <c r="MP123" s="9"/>
      <c r="MQ123" s="9"/>
      <c r="MR123" s="9"/>
      <c r="MS123" s="9"/>
      <c r="MT123" s="9"/>
      <c r="MU123" s="9"/>
      <c r="MV123" s="9"/>
      <c r="MW123" s="9"/>
      <c r="MX123" s="9"/>
      <c r="MY123" s="9"/>
      <c r="MZ123" s="9"/>
      <c r="NA123" s="9"/>
      <c r="NB123" s="9"/>
      <c r="NC123" s="9"/>
      <c r="ND123" s="9"/>
      <c r="NE123" s="9"/>
      <c r="NF123" s="9"/>
      <c r="NG123" s="9"/>
      <c r="NH123" s="9"/>
      <c r="NI123" s="9"/>
      <c r="NJ123" s="9"/>
      <c r="NK123" s="9"/>
      <c r="NL123" s="9"/>
      <c r="NM123" s="9"/>
      <c r="NN123" s="9"/>
      <c r="NO123" s="9"/>
      <c r="NP123" s="9"/>
      <c r="NQ123" s="9"/>
      <c r="NR123" s="9"/>
      <c r="NS123" s="9"/>
      <c r="NT123" s="9"/>
      <c r="NU123" s="9"/>
      <c r="NV123" s="9"/>
      <c r="NW123" s="9"/>
      <c r="NX123" s="9"/>
      <c r="NY123" s="9"/>
      <c r="NZ123" s="9"/>
      <c r="OA123" s="9"/>
      <c r="OB123" s="9"/>
      <c r="OC123" s="9"/>
      <c r="OD123" s="9"/>
      <c r="OE123" s="9"/>
      <c r="OF123" s="9"/>
      <c r="OG123" s="9"/>
      <c r="OH123" s="9"/>
      <c r="OI123" s="9"/>
      <c r="OJ123" s="9"/>
      <c r="OK123" s="9"/>
      <c r="OL123" s="9"/>
      <c r="OM123" s="9"/>
      <c r="ON123" s="9"/>
      <c r="OO123" s="9"/>
      <c r="OP123" s="9"/>
      <c r="OQ123" s="9"/>
      <c r="OR123" s="9"/>
      <c r="OS123" s="9"/>
      <c r="OT123" s="9"/>
      <c r="OU123" s="9"/>
      <c r="OV123" s="9"/>
      <c r="OW123" s="9"/>
      <c r="OX123" s="9"/>
      <c r="OY123" s="9"/>
      <c r="OZ123" s="9"/>
      <c r="PA123" s="9"/>
      <c r="PB123" s="9"/>
      <c r="PC123" s="9"/>
      <c r="PD123" s="9"/>
      <c r="PE123" s="9"/>
      <c r="PF123" s="9"/>
      <c r="PG123" s="9"/>
      <c r="PH123" s="9"/>
      <c r="PI123" s="9"/>
      <c r="PJ123" s="9"/>
      <c r="PK123" s="9"/>
      <c r="PL123" s="9"/>
      <c r="PM123" s="9"/>
      <c r="PN123" s="9"/>
      <c r="PO123" s="9"/>
      <c r="PP123" s="9"/>
      <c r="PQ123" s="9"/>
      <c r="PR123" s="9"/>
      <c r="PS123" s="9"/>
      <c r="PT123" s="9"/>
      <c r="PU123" s="9"/>
      <c r="PV123" s="9"/>
      <c r="PW123" s="9"/>
      <c r="PX123" s="9"/>
      <c r="PY123" s="9"/>
      <c r="PZ123" s="9"/>
      <c r="QA123" s="9"/>
      <c r="QB123" s="9"/>
      <c r="QC123" s="9"/>
      <c r="QD123" s="9"/>
      <c r="QE123" s="9"/>
      <c r="QF123" s="9"/>
      <c r="QG123" s="9"/>
      <c r="QH123" s="9"/>
      <c r="QI123" s="9"/>
      <c r="QJ123" s="9"/>
      <c r="QK123" s="9"/>
      <c r="QL123" s="9"/>
      <c r="QM123" s="9"/>
      <c r="QN123" s="9"/>
      <c r="QO123" s="9"/>
      <c r="QP123" s="9"/>
      <c r="QQ123" s="9"/>
      <c r="QR123" s="9"/>
      <c r="QS123" s="9"/>
      <c r="QT123" s="9"/>
      <c r="QU123" s="9"/>
      <c r="QV123" s="9"/>
      <c r="QW123" s="9"/>
      <c r="QX123" s="9"/>
      <c r="QY123" s="9"/>
      <c r="QZ123" s="9"/>
      <c r="RA123" s="9"/>
      <c r="RB123" s="9"/>
      <c r="RC123" s="9"/>
      <c r="RD123" s="9"/>
      <c r="RE123" s="9"/>
      <c r="RF123" s="9"/>
      <c r="RG123" s="9"/>
      <c r="RH123" s="9"/>
      <c r="RI123" s="9"/>
      <c r="RJ123" s="9"/>
      <c r="RK123" s="9"/>
      <c r="RL123" s="9"/>
      <c r="RM123" s="9"/>
      <c r="RN123" s="9"/>
      <c r="RO123" s="9"/>
      <c r="RP123" s="9"/>
      <c r="RQ123" s="9"/>
      <c r="RR123" s="9"/>
      <c r="RS123" s="9"/>
      <c r="RT123" s="9"/>
      <c r="RU123" s="9"/>
      <c r="RV123" s="9"/>
      <c r="RW123" s="9"/>
      <c r="RX123" s="9"/>
      <c r="RY123" s="9"/>
      <c r="RZ123" s="9"/>
      <c r="SA123" s="9"/>
      <c r="SB123" s="9"/>
      <c r="SC123" s="9"/>
      <c r="SD123" s="9"/>
      <c r="SE123" s="9"/>
      <c r="SF123" s="9"/>
      <c r="SG123" s="9"/>
      <c r="SH123" s="9"/>
      <c r="SI123" s="9"/>
      <c r="SJ123" s="9"/>
      <c r="SK123" s="9"/>
      <c r="SL123" s="9"/>
      <c r="SM123" s="9"/>
      <c r="SN123" s="9"/>
    </row>
    <row r="124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  <c r="IW124" s="9"/>
      <c r="IX124" s="9"/>
      <c r="IY124" s="9"/>
      <c r="IZ124" s="9"/>
      <c r="JA124" s="9"/>
      <c r="JB124" s="9"/>
      <c r="JC124" s="9"/>
      <c r="JD124" s="9"/>
      <c r="JE124" s="9"/>
      <c r="JF124" s="9"/>
      <c r="JG124" s="9"/>
      <c r="JH124" s="9"/>
      <c r="JI124" s="9"/>
      <c r="JJ124" s="9"/>
      <c r="JK124" s="9"/>
      <c r="JL124" s="9"/>
      <c r="JM124" s="9"/>
      <c r="JN124" s="9"/>
      <c r="JO124" s="9"/>
      <c r="JP124" s="9"/>
      <c r="JQ124" s="9"/>
      <c r="JR124" s="9"/>
      <c r="JS124" s="9"/>
      <c r="JT124" s="9"/>
      <c r="JU124" s="9"/>
      <c r="JV124" s="9"/>
      <c r="JW124" s="9"/>
      <c r="JX124" s="9"/>
      <c r="JY124" s="9"/>
      <c r="JZ124" s="9"/>
      <c r="KA124" s="9"/>
      <c r="KB124" s="9"/>
      <c r="KC124" s="9"/>
      <c r="KD124" s="9"/>
      <c r="KE124" s="9"/>
      <c r="KF124" s="9"/>
      <c r="KG124" s="9"/>
      <c r="KH124" s="9"/>
      <c r="KI124" s="9"/>
      <c r="KJ124" s="9"/>
      <c r="KK124" s="9"/>
      <c r="KL124" s="9"/>
      <c r="KM124" s="9"/>
      <c r="KN124" s="9"/>
      <c r="KO124" s="9"/>
      <c r="KP124" s="9"/>
      <c r="KQ124" s="9"/>
      <c r="KR124" s="9"/>
      <c r="KS124" s="9"/>
      <c r="KT124" s="9"/>
      <c r="KU124" s="9"/>
      <c r="KV124" s="9"/>
      <c r="KW124" s="9"/>
      <c r="KX124" s="9"/>
      <c r="KY124" s="9"/>
      <c r="KZ124" s="9"/>
      <c r="LA124" s="9"/>
      <c r="LB124" s="9"/>
      <c r="LC124" s="9"/>
      <c r="LD124" s="9"/>
      <c r="LE124" s="9"/>
      <c r="LF124" s="9"/>
      <c r="LG124" s="9"/>
      <c r="LH124" s="9"/>
      <c r="LI124" s="9"/>
      <c r="LJ124" s="9"/>
      <c r="LK124" s="9"/>
      <c r="LL124" s="9"/>
      <c r="LM124" s="9"/>
      <c r="LN124" s="9"/>
      <c r="LO124" s="9"/>
      <c r="LP124" s="9"/>
      <c r="LQ124" s="9"/>
      <c r="LR124" s="9"/>
      <c r="LS124" s="9"/>
      <c r="LT124" s="9"/>
      <c r="LU124" s="9"/>
      <c r="LV124" s="9"/>
      <c r="LW124" s="9"/>
      <c r="LX124" s="9"/>
      <c r="LY124" s="9"/>
      <c r="LZ124" s="9"/>
      <c r="MA124" s="9"/>
      <c r="MB124" s="9"/>
      <c r="MC124" s="9"/>
      <c r="MD124" s="9"/>
      <c r="ME124" s="9"/>
      <c r="MF124" s="9"/>
      <c r="MG124" s="9"/>
      <c r="MH124" s="9"/>
      <c r="MI124" s="9"/>
      <c r="MJ124" s="9"/>
      <c r="MK124" s="9"/>
      <c r="ML124" s="9"/>
      <c r="MM124" s="9"/>
      <c r="MN124" s="9"/>
      <c r="MO124" s="9"/>
      <c r="MP124" s="9"/>
      <c r="MQ124" s="9"/>
      <c r="MR124" s="9"/>
      <c r="MS124" s="9"/>
      <c r="MT124" s="9"/>
      <c r="MU124" s="9"/>
      <c r="MV124" s="9"/>
      <c r="MW124" s="9"/>
      <c r="MX124" s="9"/>
      <c r="MY124" s="9"/>
      <c r="MZ124" s="9"/>
      <c r="NA124" s="9"/>
      <c r="NB124" s="9"/>
      <c r="NC124" s="9"/>
      <c r="ND124" s="9"/>
      <c r="NE124" s="9"/>
      <c r="NF124" s="9"/>
      <c r="NG124" s="9"/>
      <c r="NH124" s="9"/>
      <c r="NI124" s="9"/>
      <c r="NJ124" s="9"/>
      <c r="NK124" s="9"/>
      <c r="NL124" s="9"/>
      <c r="NM124" s="9"/>
      <c r="NN124" s="9"/>
      <c r="NO124" s="9"/>
      <c r="NP124" s="9"/>
      <c r="NQ124" s="9"/>
      <c r="NR124" s="9"/>
      <c r="NS124" s="9"/>
      <c r="NT124" s="9"/>
      <c r="NU124" s="9"/>
      <c r="NV124" s="9"/>
      <c r="NW124" s="9"/>
      <c r="NX124" s="9"/>
      <c r="NY124" s="9"/>
      <c r="NZ124" s="9"/>
      <c r="OA124" s="9"/>
      <c r="OB124" s="9"/>
      <c r="OC124" s="9"/>
      <c r="OD124" s="9"/>
      <c r="OE124" s="9"/>
      <c r="OF124" s="9"/>
      <c r="OG124" s="9"/>
      <c r="OH124" s="9"/>
      <c r="OI124" s="9"/>
      <c r="OJ124" s="9"/>
      <c r="OK124" s="9"/>
      <c r="OL124" s="9"/>
      <c r="OM124" s="9"/>
      <c r="ON124" s="9"/>
      <c r="OO124" s="9"/>
      <c r="OP124" s="9"/>
      <c r="OQ124" s="9"/>
      <c r="OR124" s="9"/>
      <c r="OS124" s="9"/>
      <c r="OT124" s="9"/>
      <c r="OU124" s="9"/>
      <c r="OV124" s="9"/>
      <c r="OW124" s="9"/>
      <c r="OX124" s="9"/>
      <c r="OY124" s="9"/>
      <c r="OZ124" s="9"/>
      <c r="PA124" s="9"/>
      <c r="PB124" s="9"/>
      <c r="PC124" s="9"/>
      <c r="PD124" s="9"/>
      <c r="PE124" s="9"/>
      <c r="PF124" s="9"/>
      <c r="PG124" s="9"/>
      <c r="PH124" s="9"/>
      <c r="PI124" s="9"/>
      <c r="PJ124" s="9"/>
      <c r="PK124" s="9"/>
      <c r="PL124" s="9"/>
      <c r="PM124" s="9"/>
      <c r="PN124" s="9"/>
      <c r="PO124" s="9"/>
      <c r="PP124" s="9"/>
      <c r="PQ124" s="9"/>
      <c r="PR124" s="9"/>
      <c r="PS124" s="9"/>
      <c r="PT124" s="9"/>
      <c r="PU124" s="9"/>
      <c r="PV124" s="9"/>
      <c r="PW124" s="9"/>
      <c r="PX124" s="9"/>
      <c r="PY124" s="9"/>
      <c r="PZ124" s="9"/>
      <c r="QA124" s="9"/>
      <c r="QB124" s="9"/>
      <c r="QC124" s="9"/>
      <c r="QD124" s="9"/>
      <c r="QE124" s="9"/>
      <c r="QF124" s="9"/>
      <c r="QG124" s="9"/>
      <c r="QH124" s="9"/>
      <c r="QI124" s="9"/>
      <c r="QJ124" s="9"/>
      <c r="QK124" s="9"/>
      <c r="QL124" s="9"/>
      <c r="QM124" s="9"/>
      <c r="QN124" s="9"/>
      <c r="QO124" s="9"/>
      <c r="QP124" s="9"/>
      <c r="QQ124" s="9"/>
      <c r="QR124" s="9"/>
      <c r="QS124" s="9"/>
      <c r="QT124" s="9"/>
      <c r="QU124" s="9"/>
      <c r="QV124" s="9"/>
      <c r="QW124" s="9"/>
      <c r="QX124" s="9"/>
      <c r="QY124" s="9"/>
      <c r="QZ124" s="9"/>
      <c r="RA124" s="9"/>
      <c r="RB124" s="9"/>
      <c r="RC124" s="9"/>
      <c r="RD124" s="9"/>
      <c r="RE124" s="9"/>
      <c r="RF124" s="9"/>
      <c r="RG124" s="9"/>
      <c r="RH124" s="9"/>
      <c r="RI124" s="9"/>
      <c r="RJ124" s="9"/>
      <c r="RK124" s="9"/>
      <c r="RL124" s="9"/>
      <c r="RM124" s="9"/>
      <c r="RN124" s="9"/>
      <c r="RO124" s="9"/>
      <c r="RP124" s="9"/>
      <c r="RQ124" s="9"/>
      <c r="RR124" s="9"/>
      <c r="RS124" s="9"/>
      <c r="RT124" s="9"/>
      <c r="RU124" s="9"/>
      <c r="RV124" s="9"/>
      <c r="RW124" s="9"/>
      <c r="RX124" s="9"/>
      <c r="RY124" s="9"/>
      <c r="RZ124" s="9"/>
      <c r="SA124" s="9"/>
      <c r="SB124" s="9"/>
      <c r="SC124" s="9"/>
      <c r="SD124" s="9"/>
      <c r="SE124" s="9"/>
      <c r="SF124" s="9"/>
      <c r="SG124" s="9"/>
      <c r="SH124" s="9"/>
      <c r="SI124" s="9"/>
      <c r="SJ124" s="9"/>
      <c r="SK124" s="9"/>
      <c r="SL124" s="9"/>
      <c r="SM124" s="9"/>
      <c r="SN124" s="9"/>
    </row>
    <row r="1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  <c r="IW125" s="9"/>
      <c r="IX125" s="9"/>
      <c r="IY125" s="9"/>
      <c r="IZ125" s="9"/>
      <c r="JA125" s="9"/>
      <c r="JB125" s="9"/>
      <c r="JC125" s="9"/>
      <c r="JD125" s="9"/>
      <c r="JE125" s="9"/>
      <c r="JF125" s="9"/>
      <c r="JG125" s="9"/>
      <c r="JH125" s="9"/>
      <c r="JI125" s="9"/>
      <c r="JJ125" s="9"/>
      <c r="JK125" s="9"/>
      <c r="JL125" s="9"/>
      <c r="JM125" s="9"/>
      <c r="JN125" s="9"/>
      <c r="JO125" s="9"/>
      <c r="JP125" s="9"/>
      <c r="JQ125" s="9"/>
      <c r="JR125" s="9"/>
      <c r="JS125" s="9"/>
      <c r="JT125" s="9"/>
      <c r="JU125" s="9"/>
      <c r="JV125" s="9"/>
      <c r="JW125" s="9"/>
      <c r="JX125" s="9"/>
      <c r="JY125" s="9"/>
      <c r="JZ125" s="9"/>
      <c r="KA125" s="9"/>
      <c r="KB125" s="9"/>
      <c r="KC125" s="9"/>
      <c r="KD125" s="9"/>
      <c r="KE125" s="9"/>
      <c r="KF125" s="9"/>
      <c r="KG125" s="9"/>
      <c r="KH125" s="9"/>
      <c r="KI125" s="9"/>
      <c r="KJ125" s="9"/>
      <c r="KK125" s="9"/>
      <c r="KL125" s="9"/>
      <c r="KM125" s="9"/>
      <c r="KN125" s="9"/>
      <c r="KO125" s="9"/>
      <c r="KP125" s="9"/>
      <c r="KQ125" s="9"/>
      <c r="KR125" s="9"/>
      <c r="KS125" s="9"/>
      <c r="KT125" s="9"/>
      <c r="KU125" s="9"/>
      <c r="KV125" s="9"/>
      <c r="KW125" s="9"/>
      <c r="KX125" s="9"/>
      <c r="KY125" s="9"/>
      <c r="KZ125" s="9"/>
      <c r="LA125" s="9"/>
      <c r="LB125" s="9"/>
      <c r="LC125" s="9"/>
      <c r="LD125" s="9"/>
      <c r="LE125" s="9"/>
      <c r="LF125" s="9"/>
      <c r="LG125" s="9"/>
      <c r="LH125" s="9"/>
      <c r="LI125" s="9"/>
      <c r="LJ125" s="9"/>
      <c r="LK125" s="9"/>
      <c r="LL125" s="9"/>
      <c r="LM125" s="9"/>
      <c r="LN125" s="9"/>
      <c r="LO125" s="9"/>
      <c r="LP125" s="9"/>
      <c r="LQ125" s="9"/>
      <c r="LR125" s="9"/>
      <c r="LS125" s="9"/>
      <c r="LT125" s="9"/>
      <c r="LU125" s="9"/>
      <c r="LV125" s="9"/>
      <c r="LW125" s="9"/>
      <c r="LX125" s="9"/>
      <c r="LY125" s="9"/>
      <c r="LZ125" s="9"/>
      <c r="MA125" s="9"/>
      <c r="MB125" s="9"/>
      <c r="MC125" s="9"/>
      <c r="MD125" s="9"/>
      <c r="ME125" s="9"/>
      <c r="MF125" s="9"/>
      <c r="MG125" s="9"/>
      <c r="MH125" s="9"/>
      <c r="MI125" s="9"/>
      <c r="MJ125" s="9"/>
      <c r="MK125" s="9"/>
      <c r="ML125" s="9"/>
      <c r="MM125" s="9"/>
      <c r="MN125" s="9"/>
      <c r="MO125" s="9"/>
      <c r="MP125" s="9"/>
      <c r="MQ125" s="9"/>
      <c r="MR125" s="9"/>
      <c r="MS125" s="9"/>
      <c r="MT125" s="9"/>
      <c r="MU125" s="9"/>
      <c r="MV125" s="9"/>
      <c r="MW125" s="9"/>
      <c r="MX125" s="9"/>
      <c r="MY125" s="9"/>
      <c r="MZ125" s="9"/>
      <c r="NA125" s="9"/>
      <c r="NB125" s="9"/>
      <c r="NC125" s="9"/>
      <c r="ND125" s="9"/>
      <c r="NE125" s="9"/>
      <c r="NF125" s="9"/>
      <c r="NG125" s="9"/>
      <c r="NH125" s="9"/>
      <c r="NI125" s="9"/>
      <c r="NJ125" s="9"/>
      <c r="NK125" s="9"/>
      <c r="NL125" s="9"/>
      <c r="NM125" s="9"/>
      <c r="NN125" s="9"/>
      <c r="NO125" s="9"/>
      <c r="NP125" s="9"/>
      <c r="NQ125" s="9"/>
      <c r="NR125" s="9"/>
      <c r="NS125" s="9"/>
      <c r="NT125" s="9"/>
      <c r="NU125" s="9"/>
      <c r="NV125" s="9"/>
      <c r="NW125" s="9"/>
      <c r="NX125" s="9"/>
      <c r="NY125" s="9"/>
      <c r="NZ125" s="9"/>
      <c r="OA125" s="9"/>
      <c r="OB125" s="9"/>
      <c r="OC125" s="9"/>
      <c r="OD125" s="9"/>
      <c r="OE125" s="9"/>
      <c r="OF125" s="9"/>
      <c r="OG125" s="9"/>
      <c r="OH125" s="9"/>
      <c r="OI125" s="9"/>
      <c r="OJ125" s="9"/>
      <c r="OK125" s="9"/>
      <c r="OL125" s="9"/>
      <c r="OM125" s="9"/>
      <c r="ON125" s="9"/>
      <c r="OO125" s="9"/>
      <c r="OP125" s="9"/>
      <c r="OQ125" s="9"/>
      <c r="OR125" s="9"/>
      <c r="OS125" s="9"/>
      <c r="OT125" s="9"/>
      <c r="OU125" s="9"/>
      <c r="OV125" s="9"/>
      <c r="OW125" s="9"/>
      <c r="OX125" s="9"/>
      <c r="OY125" s="9"/>
      <c r="OZ125" s="9"/>
      <c r="PA125" s="9"/>
      <c r="PB125" s="9"/>
      <c r="PC125" s="9"/>
      <c r="PD125" s="9"/>
      <c r="PE125" s="9"/>
      <c r="PF125" s="9"/>
      <c r="PG125" s="9"/>
      <c r="PH125" s="9"/>
      <c r="PI125" s="9"/>
      <c r="PJ125" s="9"/>
      <c r="PK125" s="9"/>
      <c r="PL125" s="9"/>
      <c r="PM125" s="9"/>
      <c r="PN125" s="9"/>
      <c r="PO125" s="9"/>
      <c r="PP125" s="9"/>
      <c r="PQ125" s="9"/>
      <c r="PR125" s="9"/>
      <c r="PS125" s="9"/>
      <c r="PT125" s="9"/>
      <c r="PU125" s="9"/>
      <c r="PV125" s="9"/>
      <c r="PW125" s="9"/>
      <c r="PX125" s="9"/>
      <c r="PY125" s="9"/>
      <c r="PZ125" s="9"/>
      <c r="QA125" s="9"/>
      <c r="QB125" s="9"/>
      <c r="QC125" s="9"/>
      <c r="QD125" s="9"/>
      <c r="QE125" s="9"/>
      <c r="QF125" s="9"/>
      <c r="QG125" s="9"/>
      <c r="QH125" s="9"/>
      <c r="QI125" s="9"/>
      <c r="QJ125" s="9"/>
      <c r="QK125" s="9"/>
      <c r="QL125" s="9"/>
      <c r="QM125" s="9"/>
      <c r="QN125" s="9"/>
      <c r="QO125" s="9"/>
      <c r="QP125" s="9"/>
      <c r="QQ125" s="9"/>
      <c r="QR125" s="9"/>
      <c r="QS125" s="9"/>
      <c r="QT125" s="9"/>
      <c r="QU125" s="9"/>
      <c r="QV125" s="9"/>
      <c r="QW125" s="9"/>
      <c r="QX125" s="9"/>
      <c r="QY125" s="9"/>
      <c r="QZ125" s="9"/>
      <c r="RA125" s="9"/>
      <c r="RB125" s="9"/>
      <c r="RC125" s="9"/>
      <c r="RD125" s="9"/>
      <c r="RE125" s="9"/>
      <c r="RF125" s="9"/>
      <c r="RG125" s="9"/>
      <c r="RH125" s="9"/>
      <c r="RI125" s="9"/>
      <c r="RJ125" s="9"/>
      <c r="RK125" s="9"/>
      <c r="RL125" s="9"/>
      <c r="RM125" s="9"/>
      <c r="RN125" s="9"/>
      <c r="RO125" s="9"/>
      <c r="RP125" s="9"/>
      <c r="RQ125" s="9"/>
      <c r="RR125" s="9"/>
      <c r="RS125" s="9"/>
      <c r="RT125" s="9"/>
      <c r="RU125" s="9"/>
      <c r="RV125" s="9"/>
      <c r="RW125" s="9"/>
      <c r="RX125" s="9"/>
      <c r="RY125" s="9"/>
      <c r="RZ125" s="9"/>
      <c r="SA125" s="9"/>
      <c r="SB125" s="9"/>
      <c r="SC125" s="9"/>
      <c r="SD125" s="9"/>
      <c r="SE125" s="9"/>
      <c r="SF125" s="9"/>
      <c r="SG125" s="9"/>
      <c r="SH125" s="9"/>
      <c r="SI125" s="9"/>
      <c r="SJ125" s="9"/>
      <c r="SK125" s="9"/>
      <c r="SL125" s="9"/>
      <c r="SM125" s="9"/>
      <c r="SN125" s="9"/>
    </row>
    <row r="126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  <c r="IU126" s="9"/>
      <c r="IV126" s="9"/>
      <c r="IW126" s="9"/>
      <c r="IX126" s="9"/>
      <c r="IY126" s="9"/>
      <c r="IZ126" s="9"/>
      <c r="JA126" s="9"/>
      <c r="JB126" s="9"/>
      <c r="JC126" s="9"/>
      <c r="JD126" s="9"/>
      <c r="JE126" s="9"/>
      <c r="JF126" s="9"/>
      <c r="JG126" s="9"/>
      <c r="JH126" s="9"/>
      <c r="JI126" s="9"/>
      <c r="JJ126" s="9"/>
      <c r="JK126" s="9"/>
      <c r="JL126" s="9"/>
      <c r="JM126" s="9"/>
      <c r="JN126" s="9"/>
      <c r="JO126" s="9"/>
      <c r="JP126" s="9"/>
      <c r="JQ126" s="9"/>
      <c r="JR126" s="9"/>
      <c r="JS126" s="9"/>
      <c r="JT126" s="9"/>
      <c r="JU126" s="9"/>
      <c r="JV126" s="9"/>
      <c r="JW126" s="9"/>
      <c r="JX126" s="9"/>
      <c r="JY126" s="9"/>
      <c r="JZ126" s="9"/>
      <c r="KA126" s="9"/>
      <c r="KB126" s="9"/>
      <c r="KC126" s="9"/>
      <c r="KD126" s="9"/>
      <c r="KE126" s="9"/>
      <c r="KF126" s="9"/>
      <c r="KG126" s="9"/>
      <c r="KH126" s="9"/>
      <c r="KI126" s="9"/>
      <c r="KJ126" s="9"/>
      <c r="KK126" s="9"/>
      <c r="KL126" s="9"/>
      <c r="KM126" s="9"/>
      <c r="KN126" s="9"/>
      <c r="KO126" s="9"/>
      <c r="KP126" s="9"/>
      <c r="KQ126" s="9"/>
      <c r="KR126" s="9"/>
      <c r="KS126" s="9"/>
      <c r="KT126" s="9"/>
      <c r="KU126" s="9"/>
      <c r="KV126" s="9"/>
      <c r="KW126" s="9"/>
      <c r="KX126" s="9"/>
      <c r="KY126" s="9"/>
      <c r="KZ126" s="9"/>
      <c r="LA126" s="9"/>
      <c r="LB126" s="9"/>
      <c r="LC126" s="9"/>
      <c r="LD126" s="9"/>
      <c r="LE126" s="9"/>
      <c r="LF126" s="9"/>
      <c r="LG126" s="9"/>
      <c r="LH126" s="9"/>
      <c r="LI126" s="9"/>
      <c r="LJ126" s="9"/>
      <c r="LK126" s="9"/>
      <c r="LL126" s="9"/>
      <c r="LM126" s="9"/>
      <c r="LN126" s="9"/>
      <c r="LO126" s="9"/>
      <c r="LP126" s="9"/>
      <c r="LQ126" s="9"/>
      <c r="LR126" s="9"/>
      <c r="LS126" s="9"/>
      <c r="LT126" s="9"/>
      <c r="LU126" s="9"/>
      <c r="LV126" s="9"/>
      <c r="LW126" s="9"/>
      <c r="LX126" s="9"/>
      <c r="LY126" s="9"/>
      <c r="LZ126" s="9"/>
      <c r="MA126" s="9"/>
      <c r="MB126" s="9"/>
      <c r="MC126" s="9"/>
      <c r="MD126" s="9"/>
      <c r="ME126" s="9"/>
      <c r="MF126" s="9"/>
      <c r="MG126" s="9"/>
      <c r="MH126" s="9"/>
      <c r="MI126" s="9"/>
      <c r="MJ126" s="9"/>
      <c r="MK126" s="9"/>
      <c r="ML126" s="9"/>
      <c r="MM126" s="9"/>
      <c r="MN126" s="9"/>
      <c r="MO126" s="9"/>
      <c r="MP126" s="9"/>
      <c r="MQ126" s="9"/>
      <c r="MR126" s="9"/>
      <c r="MS126" s="9"/>
      <c r="MT126" s="9"/>
      <c r="MU126" s="9"/>
      <c r="MV126" s="9"/>
      <c r="MW126" s="9"/>
      <c r="MX126" s="9"/>
      <c r="MY126" s="9"/>
      <c r="MZ126" s="9"/>
      <c r="NA126" s="9"/>
      <c r="NB126" s="9"/>
      <c r="NC126" s="9"/>
      <c r="ND126" s="9"/>
      <c r="NE126" s="9"/>
      <c r="NF126" s="9"/>
      <c r="NG126" s="9"/>
      <c r="NH126" s="9"/>
      <c r="NI126" s="9"/>
      <c r="NJ126" s="9"/>
      <c r="NK126" s="9"/>
      <c r="NL126" s="9"/>
      <c r="NM126" s="9"/>
      <c r="NN126" s="9"/>
      <c r="NO126" s="9"/>
      <c r="NP126" s="9"/>
      <c r="NQ126" s="9"/>
      <c r="NR126" s="9"/>
      <c r="NS126" s="9"/>
      <c r="NT126" s="9"/>
      <c r="NU126" s="9"/>
      <c r="NV126" s="9"/>
      <c r="NW126" s="9"/>
      <c r="NX126" s="9"/>
      <c r="NY126" s="9"/>
      <c r="NZ126" s="9"/>
      <c r="OA126" s="9"/>
      <c r="OB126" s="9"/>
      <c r="OC126" s="9"/>
      <c r="OD126" s="9"/>
      <c r="OE126" s="9"/>
      <c r="OF126" s="9"/>
      <c r="OG126" s="9"/>
      <c r="OH126" s="9"/>
      <c r="OI126" s="9"/>
      <c r="OJ126" s="9"/>
      <c r="OK126" s="9"/>
      <c r="OL126" s="9"/>
      <c r="OM126" s="9"/>
      <c r="ON126" s="9"/>
      <c r="OO126" s="9"/>
      <c r="OP126" s="9"/>
      <c r="OQ126" s="9"/>
      <c r="OR126" s="9"/>
      <c r="OS126" s="9"/>
      <c r="OT126" s="9"/>
      <c r="OU126" s="9"/>
      <c r="OV126" s="9"/>
      <c r="OW126" s="9"/>
      <c r="OX126" s="9"/>
      <c r="OY126" s="9"/>
      <c r="OZ126" s="9"/>
      <c r="PA126" s="9"/>
      <c r="PB126" s="9"/>
      <c r="PC126" s="9"/>
      <c r="PD126" s="9"/>
      <c r="PE126" s="9"/>
      <c r="PF126" s="9"/>
      <c r="PG126" s="9"/>
      <c r="PH126" s="9"/>
      <c r="PI126" s="9"/>
      <c r="PJ126" s="9"/>
      <c r="PK126" s="9"/>
      <c r="PL126" s="9"/>
      <c r="PM126" s="9"/>
      <c r="PN126" s="9"/>
      <c r="PO126" s="9"/>
      <c r="PP126" s="9"/>
      <c r="PQ126" s="9"/>
      <c r="PR126" s="9"/>
      <c r="PS126" s="9"/>
      <c r="PT126" s="9"/>
      <c r="PU126" s="9"/>
      <c r="PV126" s="9"/>
      <c r="PW126" s="9"/>
      <c r="PX126" s="9"/>
      <c r="PY126" s="9"/>
      <c r="PZ126" s="9"/>
      <c r="QA126" s="9"/>
      <c r="QB126" s="9"/>
      <c r="QC126" s="9"/>
      <c r="QD126" s="9"/>
      <c r="QE126" s="9"/>
      <c r="QF126" s="9"/>
      <c r="QG126" s="9"/>
      <c r="QH126" s="9"/>
      <c r="QI126" s="9"/>
      <c r="QJ126" s="9"/>
      <c r="QK126" s="9"/>
      <c r="QL126" s="9"/>
      <c r="QM126" s="9"/>
      <c r="QN126" s="9"/>
      <c r="QO126" s="9"/>
      <c r="QP126" s="9"/>
      <c r="QQ126" s="9"/>
      <c r="QR126" s="9"/>
      <c r="QS126" s="9"/>
      <c r="QT126" s="9"/>
      <c r="QU126" s="9"/>
      <c r="QV126" s="9"/>
      <c r="QW126" s="9"/>
      <c r="QX126" s="9"/>
      <c r="QY126" s="9"/>
      <c r="QZ126" s="9"/>
      <c r="RA126" s="9"/>
      <c r="RB126" s="9"/>
      <c r="RC126" s="9"/>
      <c r="RD126" s="9"/>
      <c r="RE126" s="9"/>
      <c r="RF126" s="9"/>
      <c r="RG126" s="9"/>
      <c r="RH126" s="9"/>
      <c r="RI126" s="9"/>
      <c r="RJ126" s="9"/>
      <c r="RK126" s="9"/>
      <c r="RL126" s="9"/>
      <c r="RM126" s="9"/>
      <c r="RN126" s="9"/>
      <c r="RO126" s="9"/>
      <c r="RP126" s="9"/>
      <c r="RQ126" s="9"/>
      <c r="RR126" s="9"/>
      <c r="RS126" s="9"/>
      <c r="RT126" s="9"/>
      <c r="RU126" s="9"/>
      <c r="RV126" s="9"/>
      <c r="RW126" s="9"/>
      <c r="RX126" s="9"/>
      <c r="RY126" s="9"/>
      <c r="RZ126" s="9"/>
      <c r="SA126" s="9"/>
      <c r="SB126" s="9"/>
      <c r="SC126" s="9"/>
      <c r="SD126" s="9"/>
      <c r="SE126" s="9"/>
      <c r="SF126" s="9"/>
      <c r="SG126" s="9"/>
      <c r="SH126" s="9"/>
      <c r="SI126" s="9"/>
      <c r="SJ126" s="9"/>
      <c r="SK126" s="9"/>
      <c r="SL126" s="9"/>
      <c r="SM126" s="9"/>
      <c r="SN126" s="9"/>
    </row>
    <row r="127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  <c r="IW127" s="9"/>
      <c r="IX127" s="9"/>
      <c r="IY127" s="9"/>
      <c r="IZ127" s="9"/>
      <c r="JA127" s="9"/>
      <c r="JB127" s="9"/>
      <c r="JC127" s="9"/>
      <c r="JD127" s="9"/>
      <c r="JE127" s="9"/>
      <c r="JF127" s="9"/>
      <c r="JG127" s="9"/>
      <c r="JH127" s="9"/>
      <c r="JI127" s="9"/>
      <c r="JJ127" s="9"/>
      <c r="JK127" s="9"/>
      <c r="JL127" s="9"/>
      <c r="JM127" s="9"/>
      <c r="JN127" s="9"/>
      <c r="JO127" s="9"/>
      <c r="JP127" s="9"/>
      <c r="JQ127" s="9"/>
      <c r="JR127" s="9"/>
      <c r="JS127" s="9"/>
      <c r="JT127" s="9"/>
      <c r="JU127" s="9"/>
      <c r="JV127" s="9"/>
      <c r="JW127" s="9"/>
      <c r="JX127" s="9"/>
      <c r="JY127" s="9"/>
      <c r="JZ127" s="9"/>
      <c r="KA127" s="9"/>
      <c r="KB127" s="9"/>
      <c r="KC127" s="9"/>
      <c r="KD127" s="9"/>
      <c r="KE127" s="9"/>
      <c r="KF127" s="9"/>
      <c r="KG127" s="9"/>
      <c r="KH127" s="9"/>
      <c r="KI127" s="9"/>
      <c r="KJ127" s="9"/>
      <c r="KK127" s="9"/>
      <c r="KL127" s="9"/>
      <c r="KM127" s="9"/>
      <c r="KN127" s="9"/>
      <c r="KO127" s="9"/>
      <c r="KP127" s="9"/>
      <c r="KQ127" s="9"/>
      <c r="KR127" s="9"/>
      <c r="KS127" s="9"/>
      <c r="KT127" s="9"/>
      <c r="KU127" s="9"/>
      <c r="KV127" s="9"/>
      <c r="KW127" s="9"/>
      <c r="KX127" s="9"/>
      <c r="KY127" s="9"/>
      <c r="KZ127" s="9"/>
      <c r="LA127" s="9"/>
      <c r="LB127" s="9"/>
      <c r="LC127" s="9"/>
      <c r="LD127" s="9"/>
      <c r="LE127" s="9"/>
      <c r="LF127" s="9"/>
      <c r="LG127" s="9"/>
      <c r="LH127" s="9"/>
      <c r="LI127" s="9"/>
      <c r="LJ127" s="9"/>
      <c r="LK127" s="9"/>
      <c r="LL127" s="9"/>
      <c r="LM127" s="9"/>
      <c r="LN127" s="9"/>
      <c r="LO127" s="9"/>
      <c r="LP127" s="9"/>
      <c r="LQ127" s="9"/>
      <c r="LR127" s="9"/>
      <c r="LS127" s="9"/>
      <c r="LT127" s="9"/>
      <c r="LU127" s="9"/>
      <c r="LV127" s="9"/>
      <c r="LW127" s="9"/>
      <c r="LX127" s="9"/>
      <c r="LY127" s="9"/>
      <c r="LZ127" s="9"/>
      <c r="MA127" s="9"/>
      <c r="MB127" s="9"/>
      <c r="MC127" s="9"/>
      <c r="MD127" s="9"/>
      <c r="ME127" s="9"/>
      <c r="MF127" s="9"/>
      <c r="MG127" s="9"/>
      <c r="MH127" s="9"/>
      <c r="MI127" s="9"/>
      <c r="MJ127" s="9"/>
      <c r="MK127" s="9"/>
      <c r="ML127" s="9"/>
      <c r="MM127" s="9"/>
      <c r="MN127" s="9"/>
      <c r="MO127" s="9"/>
      <c r="MP127" s="9"/>
      <c r="MQ127" s="9"/>
      <c r="MR127" s="9"/>
      <c r="MS127" s="9"/>
      <c r="MT127" s="9"/>
      <c r="MU127" s="9"/>
      <c r="MV127" s="9"/>
      <c r="MW127" s="9"/>
      <c r="MX127" s="9"/>
      <c r="MY127" s="9"/>
      <c r="MZ127" s="9"/>
      <c r="NA127" s="9"/>
      <c r="NB127" s="9"/>
      <c r="NC127" s="9"/>
      <c r="ND127" s="9"/>
      <c r="NE127" s="9"/>
      <c r="NF127" s="9"/>
      <c r="NG127" s="9"/>
      <c r="NH127" s="9"/>
      <c r="NI127" s="9"/>
      <c r="NJ127" s="9"/>
      <c r="NK127" s="9"/>
      <c r="NL127" s="9"/>
      <c r="NM127" s="9"/>
      <c r="NN127" s="9"/>
      <c r="NO127" s="9"/>
      <c r="NP127" s="9"/>
      <c r="NQ127" s="9"/>
      <c r="NR127" s="9"/>
      <c r="NS127" s="9"/>
      <c r="NT127" s="9"/>
      <c r="NU127" s="9"/>
      <c r="NV127" s="9"/>
      <c r="NW127" s="9"/>
      <c r="NX127" s="9"/>
      <c r="NY127" s="9"/>
      <c r="NZ127" s="9"/>
      <c r="OA127" s="9"/>
      <c r="OB127" s="9"/>
      <c r="OC127" s="9"/>
      <c r="OD127" s="9"/>
      <c r="OE127" s="9"/>
      <c r="OF127" s="9"/>
      <c r="OG127" s="9"/>
      <c r="OH127" s="9"/>
      <c r="OI127" s="9"/>
      <c r="OJ127" s="9"/>
      <c r="OK127" s="9"/>
      <c r="OL127" s="9"/>
      <c r="OM127" s="9"/>
      <c r="ON127" s="9"/>
      <c r="OO127" s="9"/>
      <c r="OP127" s="9"/>
      <c r="OQ127" s="9"/>
      <c r="OR127" s="9"/>
      <c r="OS127" s="9"/>
      <c r="OT127" s="9"/>
      <c r="OU127" s="9"/>
      <c r="OV127" s="9"/>
      <c r="OW127" s="9"/>
      <c r="OX127" s="9"/>
      <c r="OY127" s="9"/>
      <c r="OZ127" s="9"/>
      <c r="PA127" s="9"/>
      <c r="PB127" s="9"/>
      <c r="PC127" s="9"/>
      <c r="PD127" s="9"/>
      <c r="PE127" s="9"/>
      <c r="PF127" s="9"/>
      <c r="PG127" s="9"/>
      <c r="PH127" s="9"/>
      <c r="PI127" s="9"/>
      <c r="PJ127" s="9"/>
      <c r="PK127" s="9"/>
      <c r="PL127" s="9"/>
      <c r="PM127" s="9"/>
      <c r="PN127" s="9"/>
      <c r="PO127" s="9"/>
      <c r="PP127" s="9"/>
      <c r="PQ127" s="9"/>
      <c r="PR127" s="9"/>
      <c r="PS127" s="9"/>
      <c r="PT127" s="9"/>
      <c r="PU127" s="9"/>
      <c r="PV127" s="9"/>
      <c r="PW127" s="9"/>
      <c r="PX127" s="9"/>
      <c r="PY127" s="9"/>
      <c r="PZ127" s="9"/>
      <c r="QA127" s="9"/>
      <c r="QB127" s="9"/>
      <c r="QC127" s="9"/>
      <c r="QD127" s="9"/>
      <c r="QE127" s="9"/>
      <c r="QF127" s="9"/>
      <c r="QG127" s="9"/>
      <c r="QH127" s="9"/>
      <c r="QI127" s="9"/>
      <c r="QJ127" s="9"/>
      <c r="QK127" s="9"/>
      <c r="QL127" s="9"/>
      <c r="QM127" s="9"/>
      <c r="QN127" s="9"/>
      <c r="QO127" s="9"/>
      <c r="QP127" s="9"/>
      <c r="QQ127" s="9"/>
      <c r="QR127" s="9"/>
      <c r="QS127" s="9"/>
      <c r="QT127" s="9"/>
      <c r="QU127" s="9"/>
      <c r="QV127" s="9"/>
      <c r="QW127" s="9"/>
      <c r="QX127" s="9"/>
      <c r="QY127" s="9"/>
      <c r="QZ127" s="9"/>
      <c r="RA127" s="9"/>
      <c r="RB127" s="9"/>
      <c r="RC127" s="9"/>
      <c r="RD127" s="9"/>
      <c r="RE127" s="9"/>
      <c r="RF127" s="9"/>
      <c r="RG127" s="9"/>
      <c r="RH127" s="9"/>
      <c r="RI127" s="9"/>
      <c r="RJ127" s="9"/>
      <c r="RK127" s="9"/>
      <c r="RL127" s="9"/>
      <c r="RM127" s="9"/>
      <c r="RN127" s="9"/>
      <c r="RO127" s="9"/>
      <c r="RP127" s="9"/>
      <c r="RQ127" s="9"/>
      <c r="RR127" s="9"/>
      <c r="RS127" s="9"/>
      <c r="RT127" s="9"/>
      <c r="RU127" s="9"/>
      <c r="RV127" s="9"/>
      <c r="RW127" s="9"/>
      <c r="RX127" s="9"/>
      <c r="RY127" s="9"/>
      <c r="RZ127" s="9"/>
      <c r="SA127" s="9"/>
      <c r="SB127" s="9"/>
      <c r="SC127" s="9"/>
      <c r="SD127" s="9"/>
      <c r="SE127" s="9"/>
      <c r="SF127" s="9"/>
      <c r="SG127" s="9"/>
      <c r="SH127" s="9"/>
      <c r="SI127" s="9"/>
      <c r="SJ127" s="9"/>
      <c r="SK127" s="9"/>
      <c r="SL127" s="9"/>
      <c r="SM127" s="9"/>
      <c r="SN127" s="9"/>
    </row>
    <row r="128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  <c r="IW128" s="9"/>
      <c r="IX128" s="9"/>
      <c r="IY128" s="9"/>
      <c r="IZ128" s="9"/>
      <c r="JA128" s="9"/>
      <c r="JB128" s="9"/>
      <c r="JC128" s="9"/>
      <c r="JD128" s="9"/>
      <c r="JE128" s="9"/>
      <c r="JF128" s="9"/>
      <c r="JG128" s="9"/>
      <c r="JH128" s="9"/>
      <c r="JI128" s="9"/>
      <c r="JJ128" s="9"/>
      <c r="JK128" s="9"/>
      <c r="JL128" s="9"/>
      <c r="JM128" s="9"/>
      <c r="JN128" s="9"/>
      <c r="JO128" s="9"/>
      <c r="JP128" s="9"/>
      <c r="JQ128" s="9"/>
      <c r="JR128" s="9"/>
      <c r="JS128" s="9"/>
      <c r="JT128" s="9"/>
      <c r="JU128" s="9"/>
      <c r="JV128" s="9"/>
      <c r="JW128" s="9"/>
      <c r="JX128" s="9"/>
      <c r="JY128" s="9"/>
      <c r="JZ128" s="9"/>
      <c r="KA128" s="9"/>
      <c r="KB128" s="9"/>
      <c r="KC128" s="9"/>
      <c r="KD128" s="9"/>
      <c r="KE128" s="9"/>
      <c r="KF128" s="9"/>
      <c r="KG128" s="9"/>
      <c r="KH128" s="9"/>
      <c r="KI128" s="9"/>
      <c r="KJ128" s="9"/>
      <c r="KK128" s="9"/>
      <c r="KL128" s="9"/>
      <c r="KM128" s="9"/>
      <c r="KN128" s="9"/>
      <c r="KO128" s="9"/>
      <c r="KP128" s="9"/>
      <c r="KQ128" s="9"/>
      <c r="KR128" s="9"/>
      <c r="KS128" s="9"/>
      <c r="KT128" s="9"/>
      <c r="KU128" s="9"/>
      <c r="KV128" s="9"/>
      <c r="KW128" s="9"/>
      <c r="KX128" s="9"/>
      <c r="KY128" s="9"/>
      <c r="KZ128" s="9"/>
      <c r="LA128" s="9"/>
      <c r="LB128" s="9"/>
      <c r="LC128" s="9"/>
      <c r="LD128" s="9"/>
      <c r="LE128" s="9"/>
      <c r="LF128" s="9"/>
      <c r="LG128" s="9"/>
      <c r="LH128" s="9"/>
      <c r="LI128" s="9"/>
      <c r="LJ128" s="9"/>
      <c r="LK128" s="9"/>
      <c r="LL128" s="9"/>
      <c r="LM128" s="9"/>
      <c r="LN128" s="9"/>
      <c r="LO128" s="9"/>
      <c r="LP128" s="9"/>
      <c r="LQ128" s="9"/>
      <c r="LR128" s="9"/>
      <c r="LS128" s="9"/>
      <c r="LT128" s="9"/>
      <c r="LU128" s="9"/>
      <c r="LV128" s="9"/>
      <c r="LW128" s="9"/>
      <c r="LX128" s="9"/>
      <c r="LY128" s="9"/>
      <c r="LZ128" s="9"/>
      <c r="MA128" s="9"/>
      <c r="MB128" s="9"/>
      <c r="MC128" s="9"/>
      <c r="MD128" s="9"/>
      <c r="ME128" s="9"/>
      <c r="MF128" s="9"/>
      <c r="MG128" s="9"/>
      <c r="MH128" s="9"/>
      <c r="MI128" s="9"/>
      <c r="MJ128" s="9"/>
      <c r="MK128" s="9"/>
      <c r="ML128" s="9"/>
      <c r="MM128" s="9"/>
      <c r="MN128" s="9"/>
      <c r="MO128" s="9"/>
      <c r="MP128" s="9"/>
      <c r="MQ128" s="9"/>
      <c r="MR128" s="9"/>
      <c r="MS128" s="9"/>
      <c r="MT128" s="9"/>
      <c r="MU128" s="9"/>
      <c r="MV128" s="9"/>
      <c r="MW128" s="9"/>
      <c r="MX128" s="9"/>
      <c r="MY128" s="9"/>
      <c r="MZ128" s="9"/>
      <c r="NA128" s="9"/>
      <c r="NB128" s="9"/>
      <c r="NC128" s="9"/>
      <c r="ND128" s="9"/>
      <c r="NE128" s="9"/>
      <c r="NF128" s="9"/>
      <c r="NG128" s="9"/>
      <c r="NH128" s="9"/>
      <c r="NI128" s="9"/>
      <c r="NJ128" s="9"/>
      <c r="NK128" s="9"/>
      <c r="NL128" s="9"/>
      <c r="NM128" s="9"/>
      <c r="NN128" s="9"/>
      <c r="NO128" s="9"/>
      <c r="NP128" s="9"/>
      <c r="NQ128" s="9"/>
      <c r="NR128" s="9"/>
      <c r="NS128" s="9"/>
      <c r="NT128" s="9"/>
      <c r="NU128" s="9"/>
      <c r="NV128" s="9"/>
      <c r="NW128" s="9"/>
      <c r="NX128" s="9"/>
      <c r="NY128" s="9"/>
      <c r="NZ128" s="9"/>
      <c r="OA128" s="9"/>
      <c r="OB128" s="9"/>
      <c r="OC128" s="9"/>
      <c r="OD128" s="9"/>
      <c r="OE128" s="9"/>
      <c r="OF128" s="9"/>
      <c r="OG128" s="9"/>
      <c r="OH128" s="9"/>
      <c r="OI128" s="9"/>
      <c r="OJ128" s="9"/>
      <c r="OK128" s="9"/>
      <c r="OL128" s="9"/>
      <c r="OM128" s="9"/>
      <c r="ON128" s="9"/>
      <c r="OO128" s="9"/>
      <c r="OP128" s="9"/>
      <c r="OQ128" s="9"/>
      <c r="OR128" s="9"/>
      <c r="OS128" s="9"/>
      <c r="OT128" s="9"/>
      <c r="OU128" s="9"/>
      <c r="OV128" s="9"/>
      <c r="OW128" s="9"/>
      <c r="OX128" s="9"/>
      <c r="OY128" s="9"/>
      <c r="OZ128" s="9"/>
      <c r="PA128" s="9"/>
      <c r="PB128" s="9"/>
      <c r="PC128" s="9"/>
      <c r="PD128" s="9"/>
      <c r="PE128" s="9"/>
      <c r="PF128" s="9"/>
      <c r="PG128" s="9"/>
      <c r="PH128" s="9"/>
      <c r="PI128" s="9"/>
      <c r="PJ128" s="9"/>
      <c r="PK128" s="9"/>
      <c r="PL128" s="9"/>
      <c r="PM128" s="9"/>
      <c r="PN128" s="9"/>
      <c r="PO128" s="9"/>
      <c r="PP128" s="9"/>
      <c r="PQ128" s="9"/>
      <c r="PR128" s="9"/>
      <c r="PS128" s="9"/>
      <c r="PT128" s="9"/>
      <c r="PU128" s="9"/>
      <c r="PV128" s="9"/>
      <c r="PW128" s="9"/>
      <c r="PX128" s="9"/>
      <c r="PY128" s="9"/>
      <c r="PZ128" s="9"/>
      <c r="QA128" s="9"/>
      <c r="QB128" s="9"/>
      <c r="QC128" s="9"/>
      <c r="QD128" s="9"/>
      <c r="QE128" s="9"/>
      <c r="QF128" s="9"/>
      <c r="QG128" s="9"/>
      <c r="QH128" s="9"/>
      <c r="QI128" s="9"/>
      <c r="QJ128" s="9"/>
      <c r="QK128" s="9"/>
      <c r="QL128" s="9"/>
      <c r="QM128" s="9"/>
      <c r="QN128" s="9"/>
      <c r="QO128" s="9"/>
      <c r="QP128" s="9"/>
      <c r="QQ128" s="9"/>
      <c r="QR128" s="9"/>
      <c r="QS128" s="9"/>
      <c r="QT128" s="9"/>
      <c r="QU128" s="9"/>
      <c r="QV128" s="9"/>
      <c r="QW128" s="9"/>
      <c r="QX128" s="9"/>
      <c r="QY128" s="9"/>
      <c r="QZ128" s="9"/>
      <c r="RA128" s="9"/>
      <c r="RB128" s="9"/>
      <c r="RC128" s="9"/>
      <c r="RD128" s="9"/>
      <c r="RE128" s="9"/>
      <c r="RF128" s="9"/>
      <c r="RG128" s="9"/>
      <c r="RH128" s="9"/>
      <c r="RI128" s="9"/>
      <c r="RJ128" s="9"/>
      <c r="RK128" s="9"/>
      <c r="RL128" s="9"/>
      <c r="RM128" s="9"/>
      <c r="RN128" s="9"/>
      <c r="RO128" s="9"/>
      <c r="RP128" s="9"/>
      <c r="RQ128" s="9"/>
      <c r="RR128" s="9"/>
      <c r="RS128" s="9"/>
      <c r="RT128" s="9"/>
      <c r="RU128" s="9"/>
      <c r="RV128" s="9"/>
      <c r="RW128" s="9"/>
      <c r="RX128" s="9"/>
      <c r="RY128" s="9"/>
      <c r="RZ128" s="9"/>
      <c r="SA128" s="9"/>
      <c r="SB128" s="9"/>
      <c r="SC128" s="9"/>
      <c r="SD128" s="9"/>
      <c r="SE128" s="9"/>
      <c r="SF128" s="9"/>
      <c r="SG128" s="9"/>
      <c r="SH128" s="9"/>
      <c r="SI128" s="9"/>
      <c r="SJ128" s="9"/>
      <c r="SK128" s="9"/>
      <c r="SL128" s="9"/>
      <c r="SM128" s="9"/>
      <c r="SN128" s="9"/>
    </row>
    <row r="129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  <c r="IW129" s="9"/>
      <c r="IX129" s="9"/>
      <c r="IY129" s="9"/>
      <c r="IZ129" s="9"/>
      <c r="JA129" s="9"/>
      <c r="JB129" s="9"/>
      <c r="JC129" s="9"/>
      <c r="JD129" s="9"/>
      <c r="JE129" s="9"/>
      <c r="JF129" s="9"/>
      <c r="JG129" s="9"/>
      <c r="JH129" s="9"/>
      <c r="JI129" s="9"/>
      <c r="JJ129" s="9"/>
      <c r="JK129" s="9"/>
      <c r="JL129" s="9"/>
      <c r="JM129" s="9"/>
      <c r="JN129" s="9"/>
      <c r="JO129" s="9"/>
      <c r="JP129" s="9"/>
      <c r="JQ129" s="9"/>
      <c r="JR129" s="9"/>
      <c r="JS129" s="9"/>
      <c r="JT129" s="9"/>
      <c r="JU129" s="9"/>
      <c r="JV129" s="9"/>
      <c r="JW129" s="9"/>
      <c r="JX129" s="9"/>
      <c r="JY129" s="9"/>
      <c r="JZ129" s="9"/>
      <c r="KA129" s="9"/>
      <c r="KB129" s="9"/>
      <c r="KC129" s="9"/>
      <c r="KD129" s="9"/>
      <c r="KE129" s="9"/>
      <c r="KF129" s="9"/>
      <c r="KG129" s="9"/>
      <c r="KH129" s="9"/>
      <c r="KI129" s="9"/>
      <c r="KJ129" s="9"/>
      <c r="KK129" s="9"/>
      <c r="KL129" s="9"/>
      <c r="KM129" s="9"/>
      <c r="KN129" s="9"/>
      <c r="KO129" s="9"/>
      <c r="KP129" s="9"/>
      <c r="KQ129" s="9"/>
      <c r="KR129" s="9"/>
      <c r="KS129" s="9"/>
      <c r="KT129" s="9"/>
      <c r="KU129" s="9"/>
      <c r="KV129" s="9"/>
      <c r="KW129" s="9"/>
      <c r="KX129" s="9"/>
      <c r="KY129" s="9"/>
      <c r="KZ129" s="9"/>
      <c r="LA129" s="9"/>
      <c r="LB129" s="9"/>
      <c r="LC129" s="9"/>
      <c r="LD129" s="9"/>
      <c r="LE129" s="9"/>
      <c r="LF129" s="9"/>
      <c r="LG129" s="9"/>
      <c r="LH129" s="9"/>
      <c r="LI129" s="9"/>
      <c r="LJ129" s="9"/>
      <c r="LK129" s="9"/>
      <c r="LL129" s="9"/>
      <c r="LM129" s="9"/>
      <c r="LN129" s="9"/>
      <c r="LO129" s="9"/>
      <c r="LP129" s="9"/>
      <c r="LQ129" s="9"/>
      <c r="LR129" s="9"/>
      <c r="LS129" s="9"/>
      <c r="LT129" s="9"/>
      <c r="LU129" s="9"/>
      <c r="LV129" s="9"/>
      <c r="LW129" s="9"/>
      <c r="LX129" s="9"/>
      <c r="LY129" s="9"/>
      <c r="LZ129" s="9"/>
      <c r="MA129" s="9"/>
      <c r="MB129" s="9"/>
      <c r="MC129" s="9"/>
      <c r="MD129" s="9"/>
      <c r="ME129" s="9"/>
      <c r="MF129" s="9"/>
      <c r="MG129" s="9"/>
      <c r="MH129" s="9"/>
      <c r="MI129" s="9"/>
      <c r="MJ129" s="9"/>
      <c r="MK129" s="9"/>
      <c r="ML129" s="9"/>
      <c r="MM129" s="9"/>
      <c r="MN129" s="9"/>
      <c r="MO129" s="9"/>
      <c r="MP129" s="9"/>
      <c r="MQ129" s="9"/>
      <c r="MR129" s="9"/>
      <c r="MS129" s="9"/>
      <c r="MT129" s="9"/>
      <c r="MU129" s="9"/>
      <c r="MV129" s="9"/>
      <c r="MW129" s="9"/>
      <c r="MX129" s="9"/>
      <c r="MY129" s="9"/>
      <c r="MZ129" s="9"/>
      <c r="NA129" s="9"/>
      <c r="NB129" s="9"/>
      <c r="NC129" s="9"/>
      <c r="ND129" s="9"/>
      <c r="NE129" s="9"/>
      <c r="NF129" s="9"/>
      <c r="NG129" s="9"/>
      <c r="NH129" s="9"/>
      <c r="NI129" s="9"/>
      <c r="NJ129" s="9"/>
      <c r="NK129" s="9"/>
      <c r="NL129" s="9"/>
      <c r="NM129" s="9"/>
      <c r="NN129" s="9"/>
      <c r="NO129" s="9"/>
      <c r="NP129" s="9"/>
      <c r="NQ129" s="9"/>
      <c r="NR129" s="9"/>
      <c r="NS129" s="9"/>
      <c r="NT129" s="9"/>
      <c r="NU129" s="9"/>
      <c r="NV129" s="9"/>
      <c r="NW129" s="9"/>
      <c r="NX129" s="9"/>
      <c r="NY129" s="9"/>
      <c r="NZ129" s="9"/>
      <c r="OA129" s="9"/>
      <c r="OB129" s="9"/>
      <c r="OC129" s="9"/>
      <c r="OD129" s="9"/>
      <c r="OE129" s="9"/>
      <c r="OF129" s="9"/>
      <c r="OG129" s="9"/>
      <c r="OH129" s="9"/>
      <c r="OI129" s="9"/>
      <c r="OJ129" s="9"/>
      <c r="OK129" s="9"/>
      <c r="OL129" s="9"/>
      <c r="OM129" s="9"/>
      <c r="ON129" s="9"/>
      <c r="OO129" s="9"/>
      <c r="OP129" s="9"/>
      <c r="OQ129" s="9"/>
      <c r="OR129" s="9"/>
      <c r="OS129" s="9"/>
      <c r="OT129" s="9"/>
      <c r="OU129" s="9"/>
      <c r="OV129" s="9"/>
      <c r="OW129" s="9"/>
      <c r="OX129" s="9"/>
      <c r="OY129" s="9"/>
      <c r="OZ129" s="9"/>
      <c r="PA129" s="9"/>
      <c r="PB129" s="9"/>
      <c r="PC129" s="9"/>
      <c r="PD129" s="9"/>
      <c r="PE129" s="9"/>
      <c r="PF129" s="9"/>
      <c r="PG129" s="9"/>
      <c r="PH129" s="9"/>
      <c r="PI129" s="9"/>
      <c r="PJ129" s="9"/>
      <c r="PK129" s="9"/>
      <c r="PL129" s="9"/>
      <c r="PM129" s="9"/>
      <c r="PN129" s="9"/>
      <c r="PO129" s="9"/>
      <c r="PP129" s="9"/>
      <c r="PQ129" s="9"/>
      <c r="PR129" s="9"/>
      <c r="PS129" s="9"/>
      <c r="PT129" s="9"/>
      <c r="PU129" s="9"/>
      <c r="PV129" s="9"/>
      <c r="PW129" s="9"/>
      <c r="PX129" s="9"/>
      <c r="PY129" s="9"/>
      <c r="PZ129" s="9"/>
      <c r="QA129" s="9"/>
      <c r="QB129" s="9"/>
      <c r="QC129" s="9"/>
      <c r="QD129" s="9"/>
      <c r="QE129" s="9"/>
      <c r="QF129" s="9"/>
      <c r="QG129" s="9"/>
      <c r="QH129" s="9"/>
      <c r="QI129" s="9"/>
      <c r="QJ129" s="9"/>
      <c r="QK129" s="9"/>
      <c r="QL129" s="9"/>
      <c r="QM129" s="9"/>
      <c r="QN129" s="9"/>
      <c r="QO129" s="9"/>
      <c r="QP129" s="9"/>
      <c r="QQ129" s="9"/>
      <c r="QR129" s="9"/>
      <c r="QS129" s="9"/>
      <c r="QT129" s="9"/>
      <c r="QU129" s="9"/>
      <c r="QV129" s="9"/>
      <c r="QW129" s="9"/>
      <c r="QX129" s="9"/>
      <c r="QY129" s="9"/>
      <c r="QZ129" s="9"/>
      <c r="RA129" s="9"/>
      <c r="RB129" s="9"/>
      <c r="RC129" s="9"/>
      <c r="RD129" s="9"/>
      <c r="RE129" s="9"/>
      <c r="RF129" s="9"/>
      <c r="RG129" s="9"/>
      <c r="RH129" s="9"/>
      <c r="RI129" s="9"/>
      <c r="RJ129" s="9"/>
      <c r="RK129" s="9"/>
      <c r="RL129" s="9"/>
      <c r="RM129" s="9"/>
      <c r="RN129" s="9"/>
      <c r="RO129" s="9"/>
      <c r="RP129" s="9"/>
      <c r="RQ129" s="9"/>
      <c r="RR129" s="9"/>
      <c r="RS129" s="9"/>
      <c r="RT129" s="9"/>
      <c r="RU129" s="9"/>
      <c r="RV129" s="9"/>
      <c r="RW129" s="9"/>
      <c r="RX129" s="9"/>
      <c r="RY129" s="9"/>
      <c r="RZ129" s="9"/>
      <c r="SA129" s="9"/>
      <c r="SB129" s="9"/>
      <c r="SC129" s="9"/>
      <c r="SD129" s="9"/>
      <c r="SE129" s="9"/>
      <c r="SF129" s="9"/>
      <c r="SG129" s="9"/>
      <c r="SH129" s="9"/>
      <c r="SI129" s="9"/>
      <c r="SJ129" s="9"/>
      <c r="SK129" s="9"/>
      <c r="SL129" s="9"/>
      <c r="SM129" s="9"/>
      <c r="SN129" s="9"/>
    </row>
    <row r="130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9"/>
      <c r="IU130" s="9"/>
      <c r="IV130" s="9"/>
      <c r="IW130" s="9"/>
      <c r="IX130" s="9"/>
      <c r="IY130" s="9"/>
      <c r="IZ130" s="9"/>
      <c r="JA130" s="9"/>
      <c r="JB130" s="9"/>
      <c r="JC130" s="9"/>
      <c r="JD130" s="9"/>
      <c r="JE130" s="9"/>
      <c r="JF130" s="9"/>
      <c r="JG130" s="9"/>
      <c r="JH130" s="9"/>
      <c r="JI130" s="9"/>
      <c r="JJ130" s="9"/>
      <c r="JK130" s="9"/>
      <c r="JL130" s="9"/>
      <c r="JM130" s="9"/>
      <c r="JN130" s="9"/>
      <c r="JO130" s="9"/>
      <c r="JP130" s="9"/>
      <c r="JQ130" s="9"/>
      <c r="JR130" s="9"/>
      <c r="JS130" s="9"/>
      <c r="JT130" s="9"/>
      <c r="JU130" s="9"/>
      <c r="JV130" s="9"/>
      <c r="JW130" s="9"/>
      <c r="JX130" s="9"/>
      <c r="JY130" s="9"/>
      <c r="JZ130" s="9"/>
      <c r="KA130" s="9"/>
      <c r="KB130" s="9"/>
      <c r="KC130" s="9"/>
      <c r="KD130" s="9"/>
      <c r="KE130" s="9"/>
      <c r="KF130" s="9"/>
      <c r="KG130" s="9"/>
      <c r="KH130" s="9"/>
      <c r="KI130" s="9"/>
      <c r="KJ130" s="9"/>
      <c r="KK130" s="9"/>
      <c r="KL130" s="9"/>
      <c r="KM130" s="9"/>
      <c r="KN130" s="9"/>
      <c r="KO130" s="9"/>
      <c r="KP130" s="9"/>
      <c r="KQ130" s="9"/>
      <c r="KR130" s="9"/>
      <c r="KS130" s="9"/>
      <c r="KT130" s="9"/>
      <c r="KU130" s="9"/>
      <c r="KV130" s="9"/>
      <c r="KW130" s="9"/>
      <c r="KX130" s="9"/>
      <c r="KY130" s="9"/>
      <c r="KZ130" s="9"/>
      <c r="LA130" s="9"/>
      <c r="LB130" s="9"/>
      <c r="LC130" s="9"/>
      <c r="LD130" s="9"/>
      <c r="LE130" s="9"/>
      <c r="LF130" s="9"/>
      <c r="LG130" s="9"/>
      <c r="LH130" s="9"/>
      <c r="LI130" s="9"/>
      <c r="LJ130" s="9"/>
      <c r="LK130" s="9"/>
      <c r="LL130" s="9"/>
      <c r="LM130" s="9"/>
      <c r="LN130" s="9"/>
      <c r="LO130" s="9"/>
      <c r="LP130" s="9"/>
      <c r="LQ130" s="9"/>
      <c r="LR130" s="9"/>
      <c r="LS130" s="9"/>
      <c r="LT130" s="9"/>
      <c r="LU130" s="9"/>
      <c r="LV130" s="9"/>
      <c r="LW130" s="9"/>
      <c r="LX130" s="9"/>
      <c r="LY130" s="9"/>
      <c r="LZ130" s="9"/>
      <c r="MA130" s="9"/>
      <c r="MB130" s="9"/>
      <c r="MC130" s="9"/>
      <c r="MD130" s="9"/>
      <c r="ME130" s="9"/>
      <c r="MF130" s="9"/>
      <c r="MG130" s="9"/>
      <c r="MH130" s="9"/>
      <c r="MI130" s="9"/>
      <c r="MJ130" s="9"/>
      <c r="MK130" s="9"/>
      <c r="ML130" s="9"/>
      <c r="MM130" s="9"/>
      <c r="MN130" s="9"/>
      <c r="MO130" s="9"/>
      <c r="MP130" s="9"/>
      <c r="MQ130" s="9"/>
      <c r="MR130" s="9"/>
      <c r="MS130" s="9"/>
      <c r="MT130" s="9"/>
      <c r="MU130" s="9"/>
      <c r="MV130" s="9"/>
      <c r="MW130" s="9"/>
      <c r="MX130" s="9"/>
      <c r="MY130" s="9"/>
      <c r="MZ130" s="9"/>
      <c r="NA130" s="9"/>
      <c r="NB130" s="9"/>
      <c r="NC130" s="9"/>
      <c r="ND130" s="9"/>
      <c r="NE130" s="9"/>
      <c r="NF130" s="9"/>
      <c r="NG130" s="9"/>
      <c r="NH130" s="9"/>
      <c r="NI130" s="9"/>
      <c r="NJ130" s="9"/>
      <c r="NK130" s="9"/>
      <c r="NL130" s="9"/>
      <c r="NM130" s="9"/>
      <c r="NN130" s="9"/>
      <c r="NO130" s="9"/>
      <c r="NP130" s="9"/>
      <c r="NQ130" s="9"/>
      <c r="NR130" s="9"/>
      <c r="NS130" s="9"/>
      <c r="NT130" s="9"/>
      <c r="NU130" s="9"/>
      <c r="NV130" s="9"/>
      <c r="NW130" s="9"/>
      <c r="NX130" s="9"/>
      <c r="NY130" s="9"/>
      <c r="NZ130" s="9"/>
      <c r="OA130" s="9"/>
      <c r="OB130" s="9"/>
      <c r="OC130" s="9"/>
      <c r="OD130" s="9"/>
      <c r="OE130" s="9"/>
      <c r="OF130" s="9"/>
      <c r="OG130" s="9"/>
      <c r="OH130" s="9"/>
      <c r="OI130" s="9"/>
      <c r="OJ130" s="9"/>
      <c r="OK130" s="9"/>
      <c r="OL130" s="9"/>
      <c r="OM130" s="9"/>
      <c r="ON130" s="9"/>
      <c r="OO130" s="9"/>
      <c r="OP130" s="9"/>
      <c r="OQ130" s="9"/>
      <c r="OR130" s="9"/>
      <c r="OS130" s="9"/>
      <c r="OT130" s="9"/>
      <c r="OU130" s="9"/>
      <c r="OV130" s="9"/>
      <c r="OW130" s="9"/>
      <c r="OX130" s="9"/>
      <c r="OY130" s="9"/>
      <c r="OZ130" s="9"/>
      <c r="PA130" s="9"/>
      <c r="PB130" s="9"/>
      <c r="PC130" s="9"/>
      <c r="PD130" s="9"/>
      <c r="PE130" s="9"/>
      <c r="PF130" s="9"/>
      <c r="PG130" s="9"/>
      <c r="PH130" s="9"/>
      <c r="PI130" s="9"/>
      <c r="PJ130" s="9"/>
      <c r="PK130" s="9"/>
      <c r="PL130" s="9"/>
      <c r="PM130" s="9"/>
      <c r="PN130" s="9"/>
      <c r="PO130" s="9"/>
      <c r="PP130" s="9"/>
      <c r="PQ130" s="9"/>
      <c r="PR130" s="9"/>
      <c r="PS130" s="9"/>
      <c r="PT130" s="9"/>
      <c r="PU130" s="9"/>
      <c r="PV130" s="9"/>
      <c r="PW130" s="9"/>
      <c r="PX130" s="9"/>
      <c r="PY130" s="9"/>
      <c r="PZ130" s="9"/>
      <c r="QA130" s="9"/>
      <c r="QB130" s="9"/>
      <c r="QC130" s="9"/>
      <c r="QD130" s="9"/>
      <c r="QE130" s="9"/>
      <c r="QF130" s="9"/>
      <c r="QG130" s="9"/>
      <c r="QH130" s="9"/>
      <c r="QI130" s="9"/>
      <c r="QJ130" s="9"/>
      <c r="QK130" s="9"/>
      <c r="QL130" s="9"/>
      <c r="QM130" s="9"/>
      <c r="QN130" s="9"/>
      <c r="QO130" s="9"/>
      <c r="QP130" s="9"/>
      <c r="QQ130" s="9"/>
      <c r="QR130" s="9"/>
      <c r="QS130" s="9"/>
      <c r="QT130" s="9"/>
      <c r="QU130" s="9"/>
      <c r="QV130" s="9"/>
      <c r="QW130" s="9"/>
      <c r="QX130" s="9"/>
      <c r="QY130" s="9"/>
      <c r="QZ130" s="9"/>
      <c r="RA130" s="9"/>
      <c r="RB130" s="9"/>
      <c r="RC130" s="9"/>
      <c r="RD130" s="9"/>
      <c r="RE130" s="9"/>
      <c r="RF130" s="9"/>
      <c r="RG130" s="9"/>
      <c r="RH130" s="9"/>
      <c r="RI130" s="9"/>
      <c r="RJ130" s="9"/>
      <c r="RK130" s="9"/>
      <c r="RL130" s="9"/>
      <c r="RM130" s="9"/>
      <c r="RN130" s="9"/>
      <c r="RO130" s="9"/>
      <c r="RP130" s="9"/>
      <c r="RQ130" s="9"/>
      <c r="RR130" s="9"/>
      <c r="RS130" s="9"/>
      <c r="RT130" s="9"/>
      <c r="RU130" s="9"/>
      <c r="RV130" s="9"/>
      <c r="RW130" s="9"/>
      <c r="RX130" s="9"/>
      <c r="RY130" s="9"/>
      <c r="RZ130" s="9"/>
      <c r="SA130" s="9"/>
      <c r="SB130" s="9"/>
      <c r="SC130" s="9"/>
      <c r="SD130" s="9"/>
      <c r="SE130" s="9"/>
      <c r="SF130" s="9"/>
      <c r="SG130" s="9"/>
      <c r="SH130" s="9"/>
      <c r="SI130" s="9"/>
      <c r="SJ130" s="9"/>
      <c r="SK130" s="9"/>
      <c r="SL130" s="9"/>
      <c r="SM130" s="9"/>
      <c r="SN130" s="9"/>
    </row>
    <row r="131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  <c r="IV131" s="9"/>
      <c r="IW131" s="9"/>
      <c r="IX131" s="9"/>
      <c r="IY131" s="9"/>
      <c r="IZ131" s="9"/>
      <c r="JA131" s="9"/>
      <c r="JB131" s="9"/>
      <c r="JC131" s="9"/>
      <c r="JD131" s="9"/>
      <c r="JE131" s="9"/>
      <c r="JF131" s="9"/>
      <c r="JG131" s="9"/>
      <c r="JH131" s="9"/>
      <c r="JI131" s="9"/>
      <c r="JJ131" s="9"/>
      <c r="JK131" s="9"/>
      <c r="JL131" s="9"/>
      <c r="JM131" s="9"/>
      <c r="JN131" s="9"/>
      <c r="JO131" s="9"/>
      <c r="JP131" s="9"/>
      <c r="JQ131" s="9"/>
      <c r="JR131" s="9"/>
      <c r="JS131" s="9"/>
      <c r="JT131" s="9"/>
      <c r="JU131" s="9"/>
      <c r="JV131" s="9"/>
      <c r="JW131" s="9"/>
      <c r="JX131" s="9"/>
      <c r="JY131" s="9"/>
      <c r="JZ131" s="9"/>
      <c r="KA131" s="9"/>
      <c r="KB131" s="9"/>
      <c r="KC131" s="9"/>
      <c r="KD131" s="9"/>
      <c r="KE131" s="9"/>
      <c r="KF131" s="9"/>
      <c r="KG131" s="9"/>
      <c r="KH131" s="9"/>
      <c r="KI131" s="9"/>
      <c r="KJ131" s="9"/>
      <c r="KK131" s="9"/>
      <c r="KL131" s="9"/>
      <c r="KM131" s="9"/>
      <c r="KN131" s="9"/>
      <c r="KO131" s="9"/>
      <c r="KP131" s="9"/>
      <c r="KQ131" s="9"/>
      <c r="KR131" s="9"/>
      <c r="KS131" s="9"/>
      <c r="KT131" s="9"/>
      <c r="KU131" s="9"/>
      <c r="KV131" s="9"/>
      <c r="KW131" s="9"/>
      <c r="KX131" s="9"/>
      <c r="KY131" s="9"/>
      <c r="KZ131" s="9"/>
      <c r="LA131" s="9"/>
      <c r="LB131" s="9"/>
      <c r="LC131" s="9"/>
      <c r="LD131" s="9"/>
      <c r="LE131" s="9"/>
      <c r="LF131" s="9"/>
      <c r="LG131" s="9"/>
      <c r="LH131" s="9"/>
      <c r="LI131" s="9"/>
      <c r="LJ131" s="9"/>
      <c r="LK131" s="9"/>
      <c r="LL131" s="9"/>
      <c r="LM131" s="9"/>
      <c r="LN131" s="9"/>
      <c r="LO131" s="9"/>
      <c r="LP131" s="9"/>
      <c r="LQ131" s="9"/>
      <c r="LR131" s="9"/>
      <c r="LS131" s="9"/>
      <c r="LT131" s="9"/>
      <c r="LU131" s="9"/>
      <c r="LV131" s="9"/>
      <c r="LW131" s="9"/>
      <c r="LX131" s="9"/>
      <c r="LY131" s="9"/>
      <c r="LZ131" s="9"/>
      <c r="MA131" s="9"/>
      <c r="MB131" s="9"/>
      <c r="MC131" s="9"/>
      <c r="MD131" s="9"/>
      <c r="ME131" s="9"/>
      <c r="MF131" s="9"/>
      <c r="MG131" s="9"/>
      <c r="MH131" s="9"/>
      <c r="MI131" s="9"/>
      <c r="MJ131" s="9"/>
      <c r="MK131" s="9"/>
      <c r="ML131" s="9"/>
      <c r="MM131" s="9"/>
      <c r="MN131" s="9"/>
      <c r="MO131" s="9"/>
      <c r="MP131" s="9"/>
      <c r="MQ131" s="9"/>
      <c r="MR131" s="9"/>
      <c r="MS131" s="9"/>
      <c r="MT131" s="9"/>
      <c r="MU131" s="9"/>
      <c r="MV131" s="9"/>
      <c r="MW131" s="9"/>
      <c r="MX131" s="9"/>
      <c r="MY131" s="9"/>
      <c r="MZ131" s="9"/>
      <c r="NA131" s="9"/>
      <c r="NB131" s="9"/>
      <c r="NC131" s="9"/>
      <c r="ND131" s="9"/>
      <c r="NE131" s="9"/>
      <c r="NF131" s="9"/>
      <c r="NG131" s="9"/>
      <c r="NH131" s="9"/>
      <c r="NI131" s="9"/>
      <c r="NJ131" s="9"/>
      <c r="NK131" s="9"/>
      <c r="NL131" s="9"/>
      <c r="NM131" s="9"/>
      <c r="NN131" s="9"/>
      <c r="NO131" s="9"/>
      <c r="NP131" s="9"/>
      <c r="NQ131" s="9"/>
      <c r="NR131" s="9"/>
      <c r="NS131" s="9"/>
      <c r="NT131" s="9"/>
      <c r="NU131" s="9"/>
      <c r="NV131" s="9"/>
      <c r="NW131" s="9"/>
      <c r="NX131" s="9"/>
      <c r="NY131" s="9"/>
      <c r="NZ131" s="9"/>
      <c r="OA131" s="9"/>
      <c r="OB131" s="9"/>
      <c r="OC131" s="9"/>
      <c r="OD131" s="9"/>
      <c r="OE131" s="9"/>
      <c r="OF131" s="9"/>
      <c r="OG131" s="9"/>
      <c r="OH131" s="9"/>
      <c r="OI131" s="9"/>
      <c r="OJ131" s="9"/>
      <c r="OK131" s="9"/>
      <c r="OL131" s="9"/>
      <c r="OM131" s="9"/>
      <c r="ON131" s="9"/>
      <c r="OO131" s="9"/>
      <c r="OP131" s="9"/>
      <c r="OQ131" s="9"/>
      <c r="OR131" s="9"/>
      <c r="OS131" s="9"/>
      <c r="OT131" s="9"/>
      <c r="OU131" s="9"/>
      <c r="OV131" s="9"/>
      <c r="OW131" s="9"/>
      <c r="OX131" s="9"/>
      <c r="OY131" s="9"/>
      <c r="OZ131" s="9"/>
      <c r="PA131" s="9"/>
      <c r="PB131" s="9"/>
      <c r="PC131" s="9"/>
      <c r="PD131" s="9"/>
      <c r="PE131" s="9"/>
      <c r="PF131" s="9"/>
      <c r="PG131" s="9"/>
      <c r="PH131" s="9"/>
      <c r="PI131" s="9"/>
      <c r="PJ131" s="9"/>
      <c r="PK131" s="9"/>
      <c r="PL131" s="9"/>
      <c r="PM131" s="9"/>
      <c r="PN131" s="9"/>
      <c r="PO131" s="9"/>
      <c r="PP131" s="9"/>
      <c r="PQ131" s="9"/>
      <c r="PR131" s="9"/>
      <c r="PS131" s="9"/>
      <c r="PT131" s="9"/>
      <c r="PU131" s="9"/>
      <c r="PV131" s="9"/>
      <c r="PW131" s="9"/>
      <c r="PX131" s="9"/>
      <c r="PY131" s="9"/>
      <c r="PZ131" s="9"/>
      <c r="QA131" s="9"/>
      <c r="QB131" s="9"/>
      <c r="QC131" s="9"/>
      <c r="QD131" s="9"/>
      <c r="QE131" s="9"/>
      <c r="QF131" s="9"/>
      <c r="QG131" s="9"/>
      <c r="QH131" s="9"/>
      <c r="QI131" s="9"/>
      <c r="QJ131" s="9"/>
      <c r="QK131" s="9"/>
      <c r="QL131" s="9"/>
      <c r="QM131" s="9"/>
      <c r="QN131" s="9"/>
      <c r="QO131" s="9"/>
      <c r="QP131" s="9"/>
      <c r="QQ131" s="9"/>
      <c r="QR131" s="9"/>
      <c r="QS131" s="9"/>
      <c r="QT131" s="9"/>
      <c r="QU131" s="9"/>
      <c r="QV131" s="9"/>
      <c r="QW131" s="9"/>
      <c r="QX131" s="9"/>
      <c r="QY131" s="9"/>
      <c r="QZ131" s="9"/>
      <c r="RA131" s="9"/>
      <c r="RB131" s="9"/>
      <c r="RC131" s="9"/>
      <c r="RD131" s="9"/>
      <c r="RE131" s="9"/>
      <c r="RF131" s="9"/>
      <c r="RG131" s="9"/>
      <c r="RH131" s="9"/>
      <c r="RI131" s="9"/>
      <c r="RJ131" s="9"/>
      <c r="RK131" s="9"/>
      <c r="RL131" s="9"/>
      <c r="RM131" s="9"/>
      <c r="RN131" s="9"/>
      <c r="RO131" s="9"/>
      <c r="RP131" s="9"/>
      <c r="RQ131" s="9"/>
      <c r="RR131" s="9"/>
      <c r="RS131" s="9"/>
      <c r="RT131" s="9"/>
      <c r="RU131" s="9"/>
      <c r="RV131" s="9"/>
      <c r="RW131" s="9"/>
      <c r="RX131" s="9"/>
      <c r="RY131" s="9"/>
      <c r="RZ131" s="9"/>
      <c r="SA131" s="9"/>
      <c r="SB131" s="9"/>
      <c r="SC131" s="9"/>
      <c r="SD131" s="9"/>
      <c r="SE131" s="9"/>
      <c r="SF131" s="9"/>
      <c r="SG131" s="9"/>
      <c r="SH131" s="9"/>
      <c r="SI131" s="9"/>
      <c r="SJ131" s="9"/>
      <c r="SK131" s="9"/>
      <c r="SL131" s="9"/>
      <c r="SM131" s="9"/>
      <c r="SN131" s="9"/>
    </row>
    <row r="132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9"/>
      <c r="IU132" s="9"/>
      <c r="IV132" s="9"/>
      <c r="IW132" s="9"/>
      <c r="IX132" s="9"/>
      <c r="IY132" s="9"/>
      <c r="IZ132" s="9"/>
      <c r="JA132" s="9"/>
      <c r="JB132" s="9"/>
      <c r="JC132" s="9"/>
      <c r="JD132" s="9"/>
      <c r="JE132" s="9"/>
      <c r="JF132" s="9"/>
      <c r="JG132" s="9"/>
      <c r="JH132" s="9"/>
      <c r="JI132" s="9"/>
      <c r="JJ132" s="9"/>
      <c r="JK132" s="9"/>
      <c r="JL132" s="9"/>
      <c r="JM132" s="9"/>
      <c r="JN132" s="9"/>
      <c r="JO132" s="9"/>
      <c r="JP132" s="9"/>
      <c r="JQ132" s="9"/>
      <c r="JR132" s="9"/>
      <c r="JS132" s="9"/>
      <c r="JT132" s="9"/>
      <c r="JU132" s="9"/>
      <c r="JV132" s="9"/>
      <c r="JW132" s="9"/>
      <c r="JX132" s="9"/>
      <c r="JY132" s="9"/>
      <c r="JZ132" s="9"/>
      <c r="KA132" s="9"/>
      <c r="KB132" s="9"/>
      <c r="KC132" s="9"/>
      <c r="KD132" s="9"/>
      <c r="KE132" s="9"/>
      <c r="KF132" s="9"/>
      <c r="KG132" s="9"/>
      <c r="KH132" s="9"/>
      <c r="KI132" s="9"/>
      <c r="KJ132" s="9"/>
      <c r="KK132" s="9"/>
      <c r="KL132" s="9"/>
      <c r="KM132" s="9"/>
      <c r="KN132" s="9"/>
      <c r="KO132" s="9"/>
      <c r="KP132" s="9"/>
      <c r="KQ132" s="9"/>
      <c r="KR132" s="9"/>
      <c r="KS132" s="9"/>
      <c r="KT132" s="9"/>
      <c r="KU132" s="9"/>
      <c r="KV132" s="9"/>
      <c r="KW132" s="9"/>
      <c r="KX132" s="9"/>
      <c r="KY132" s="9"/>
      <c r="KZ132" s="9"/>
      <c r="LA132" s="9"/>
      <c r="LB132" s="9"/>
      <c r="LC132" s="9"/>
      <c r="LD132" s="9"/>
      <c r="LE132" s="9"/>
      <c r="LF132" s="9"/>
      <c r="LG132" s="9"/>
      <c r="LH132" s="9"/>
      <c r="LI132" s="9"/>
      <c r="LJ132" s="9"/>
      <c r="LK132" s="9"/>
      <c r="LL132" s="9"/>
      <c r="LM132" s="9"/>
      <c r="LN132" s="9"/>
      <c r="LO132" s="9"/>
      <c r="LP132" s="9"/>
      <c r="LQ132" s="9"/>
      <c r="LR132" s="9"/>
      <c r="LS132" s="9"/>
      <c r="LT132" s="9"/>
      <c r="LU132" s="9"/>
      <c r="LV132" s="9"/>
      <c r="LW132" s="9"/>
      <c r="LX132" s="9"/>
      <c r="LY132" s="9"/>
      <c r="LZ132" s="9"/>
      <c r="MA132" s="9"/>
      <c r="MB132" s="9"/>
      <c r="MC132" s="9"/>
      <c r="MD132" s="9"/>
      <c r="ME132" s="9"/>
      <c r="MF132" s="9"/>
      <c r="MG132" s="9"/>
      <c r="MH132" s="9"/>
      <c r="MI132" s="9"/>
      <c r="MJ132" s="9"/>
      <c r="MK132" s="9"/>
      <c r="ML132" s="9"/>
      <c r="MM132" s="9"/>
      <c r="MN132" s="9"/>
      <c r="MO132" s="9"/>
      <c r="MP132" s="9"/>
      <c r="MQ132" s="9"/>
      <c r="MR132" s="9"/>
      <c r="MS132" s="9"/>
      <c r="MT132" s="9"/>
      <c r="MU132" s="9"/>
      <c r="MV132" s="9"/>
      <c r="MW132" s="9"/>
      <c r="MX132" s="9"/>
      <c r="MY132" s="9"/>
      <c r="MZ132" s="9"/>
      <c r="NA132" s="9"/>
      <c r="NB132" s="9"/>
      <c r="NC132" s="9"/>
      <c r="ND132" s="9"/>
      <c r="NE132" s="9"/>
      <c r="NF132" s="9"/>
      <c r="NG132" s="9"/>
      <c r="NH132" s="9"/>
      <c r="NI132" s="9"/>
      <c r="NJ132" s="9"/>
      <c r="NK132" s="9"/>
      <c r="NL132" s="9"/>
      <c r="NM132" s="9"/>
      <c r="NN132" s="9"/>
      <c r="NO132" s="9"/>
      <c r="NP132" s="9"/>
      <c r="NQ132" s="9"/>
      <c r="NR132" s="9"/>
      <c r="NS132" s="9"/>
      <c r="NT132" s="9"/>
      <c r="NU132" s="9"/>
      <c r="NV132" s="9"/>
      <c r="NW132" s="9"/>
      <c r="NX132" s="9"/>
      <c r="NY132" s="9"/>
      <c r="NZ132" s="9"/>
      <c r="OA132" s="9"/>
      <c r="OB132" s="9"/>
      <c r="OC132" s="9"/>
      <c r="OD132" s="9"/>
      <c r="OE132" s="9"/>
      <c r="OF132" s="9"/>
      <c r="OG132" s="9"/>
      <c r="OH132" s="9"/>
      <c r="OI132" s="9"/>
      <c r="OJ132" s="9"/>
      <c r="OK132" s="9"/>
      <c r="OL132" s="9"/>
      <c r="OM132" s="9"/>
      <c r="ON132" s="9"/>
      <c r="OO132" s="9"/>
      <c r="OP132" s="9"/>
      <c r="OQ132" s="9"/>
      <c r="OR132" s="9"/>
      <c r="OS132" s="9"/>
      <c r="OT132" s="9"/>
      <c r="OU132" s="9"/>
      <c r="OV132" s="9"/>
      <c r="OW132" s="9"/>
      <c r="OX132" s="9"/>
      <c r="OY132" s="9"/>
      <c r="OZ132" s="9"/>
      <c r="PA132" s="9"/>
      <c r="PB132" s="9"/>
      <c r="PC132" s="9"/>
      <c r="PD132" s="9"/>
      <c r="PE132" s="9"/>
      <c r="PF132" s="9"/>
      <c r="PG132" s="9"/>
      <c r="PH132" s="9"/>
      <c r="PI132" s="9"/>
      <c r="PJ132" s="9"/>
      <c r="PK132" s="9"/>
      <c r="PL132" s="9"/>
      <c r="PM132" s="9"/>
      <c r="PN132" s="9"/>
      <c r="PO132" s="9"/>
      <c r="PP132" s="9"/>
      <c r="PQ132" s="9"/>
      <c r="PR132" s="9"/>
      <c r="PS132" s="9"/>
      <c r="PT132" s="9"/>
      <c r="PU132" s="9"/>
      <c r="PV132" s="9"/>
      <c r="PW132" s="9"/>
      <c r="PX132" s="9"/>
      <c r="PY132" s="9"/>
      <c r="PZ132" s="9"/>
      <c r="QA132" s="9"/>
      <c r="QB132" s="9"/>
      <c r="QC132" s="9"/>
      <c r="QD132" s="9"/>
      <c r="QE132" s="9"/>
      <c r="QF132" s="9"/>
      <c r="QG132" s="9"/>
      <c r="QH132" s="9"/>
      <c r="QI132" s="9"/>
      <c r="QJ132" s="9"/>
      <c r="QK132" s="9"/>
      <c r="QL132" s="9"/>
      <c r="QM132" s="9"/>
      <c r="QN132" s="9"/>
      <c r="QO132" s="9"/>
      <c r="QP132" s="9"/>
      <c r="QQ132" s="9"/>
      <c r="QR132" s="9"/>
      <c r="QS132" s="9"/>
      <c r="QT132" s="9"/>
      <c r="QU132" s="9"/>
      <c r="QV132" s="9"/>
      <c r="QW132" s="9"/>
      <c r="QX132" s="9"/>
      <c r="QY132" s="9"/>
      <c r="QZ132" s="9"/>
      <c r="RA132" s="9"/>
      <c r="RB132" s="9"/>
      <c r="RC132" s="9"/>
      <c r="RD132" s="9"/>
      <c r="RE132" s="9"/>
      <c r="RF132" s="9"/>
      <c r="RG132" s="9"/>
      <c r="RH132" s="9"/>
      <c r="RI132" s="9"/>
      <c r="RJ132" s="9"/>
      <c r="RK132" s="9"/>
      <c r="RL132" s="9"/>
      <c r="RM132" s="9"/>
      <c r="RN132" s="9"/>
      <c r="RO132" s="9"/>
      <c r="RP132" s="9"/>
      <c r="RQ132" s="9"/>
      <c r="RR132" s="9"/>
      <c r="RS132" s="9"/>
      <c r="RT132" s="9"/>
      <c r="RU132" s="9"/>
      <c r="RV132" s="9"/>
      <c r="RW132" s="9"/>
      <c r="RX132" s="9"/>
      <c r="RY132" s="9"/>
      <c r="RZ132" s="9"/>
      <c r="SA132" s="9"/>
      <c r="SB132" s="9"/>
      <c r="SC132" s="9"/>
      <c r="SD132" s="9"/>
      <c r="SE132" s="9"/>
      <c r="SF132" s="9"/>
      <c r="SG132" s="9"/>
      <c r="SH132" s="9"/>
      <c r="SI132" s="9"/>
      <c r="SJ132" s="9"/>
      <c r="SK132" s="9"/>
      <c r="SL132" s="9"/>
      <c r="SM132" s="9"/>
      <c r="SN132" s="9"/>
    </row>
    <row r="133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  <c r="IW133" s="9"/>
      <c r="IX133" s="9"/>
      <c r="IY133" s="9"/>
      <c r="IZ133" s="9"/>
      <c r="JA133" s="9"/>
      <c r="JB133" s="9"/>
      <c r="JC133" s="9"/>
      <c r="JD133" s="9"/>
      <c r="JE133" s="9"/>
      <c r="JF133" s="9"/>
      <c r="JG133" s="9"/>
      <c r="JH133" s="9"/>
      <c r="JI133" s="9"/>
      <c r="JJ133" s="9"/>
      <c r="JK133" s="9"/>
      <c r="JL133" s="9"/>
      <c r="JM133" s="9"/>
      <c r="JN133" s="9"/>
      <c r="JO133" s="9"/>
      <c r="JP133" s="9"/>
      <c r="JQ133" s="9"/>
      <c r="JR133" s="9"/>
      <c r="JS133" s="9"/>
      <c r="JT133" s="9"/>
      <c r="JU133" s="9"/>
      <c r="JV133" s="9"/>
      <c r="JW133" s="9"/>
      <c r="JX133" s="9"/>
      <c r="JY133" s="9"/>
      <c r="JZ133" s="9"/>
      <c r="KA133" s="9"/>
      <c r="KB133" s="9"/>
      <c r="KC133" s="9"/>
      <c r="KD133" s="9"/>
      <c r="KE133" s="9"/>
      <c r="KF133" s="9"/>
      <c r="KG133" s="9"/>
      <c r="KH133" s="9"/>
      <c r="KI133" s="9"/>
      <c r="KJ133" s="9"/>
      <c r="KK133" s="9"/>
      <c r="KL133" s="9"/>
      <c r="KM133" s="9"/>
      <c r="KN133" s="9"/>
      <c r="KO133" s="9"/>
      <c r="KP133" s="9"/>
      <c r="KQ133" s="9"/>
      <c r="KR133" s="9"/>
      <c r="KS133" s="9"/>
      <c r="KT133" s="9"/>
      <c r="KU133" s="9"/>
      <c r="KV133" s="9"/>
      <c r="KW133" s="9"/>
      <c r="KX133" s="9"/>
      <c r="KY133" s="9"/>
      <c r="KZ133" s="9"/>
      <c r="LA133" s="9"/>
      <c r="LB133" s="9"/>
      <c r="LC133" s="9"/>
      <c r="LD133" s="9"/>
      <c r="LE133" s="9"/>
      <c r="LF133" s="9"/>
      <c r="LG133" s="9"/>
      <c r="LH133" s="9"/>
      <c r="LI133" s="9"/>
      <c r="LJ133" s="9"/>
      <c r="LK133" s="9"/>
      <c r="LL133" s="9"/>
      <c r="LM133" s="9"/>
      <c r="LN133" s="9"/>
      <c r="LO133" s="9"/>
      <c r="LP133" s="9"/>
      <c r="LQ133" s="9"/>
      <c r="LR133" s="9"/>
      <c r="LS133" s="9"/>
      <c r="LT133" s="9"/>
      <c r="LU133" s="9"/>
      <c r="LV133" s="9"/>
      <c r="LW133" s="9"/>
      <c r="LX133" s="9"/>
      <c r="LY133" s="9"/>
      <c r="LZ133" s="9"/>
      <c r="MA133" s="9"/>
      <c r="MB133" s="9"/>
      <c r="MC133" s="9"/>
      <c r="MD133" s="9"/>
      <c r="ME133" s="9"/>
      <c r="MF133" s="9"/>
      <c r="MG133" s="9"/>
      <c r="MH133" s="9"/>
      <c r="MI133" s="9"/>
      <c r="MJ133" s="9"/>
      <c r="MK133" s="9"/>
      <c r="ML133" s="9"/>
      <c r="MM133" s="9"/>
      <c r="MN133" s="9"/>
      <c r="MO133" s="9"/>
      <c r="MP133" s="9"/>
      <c r="MQ133" s="9"/>
      <c r="MR133" s="9"/>
      <c r="MS133" s="9"/>
      <c r="MT133" s="9"/>
      <c r="MU133" s="9"/>
      <c r="MV133" s="9"/>
      <c r="MW133" s="9"/>
      <c r="MX133" s="9"/>
      <c r="MY133" s="9"/>
      <c r="MZ133" s="9"/>
      <c r="NA133" s="9"/>
      <c r="NB133" s="9"/>
      <c r="NC133" s="9"/>
      <c r="ND133" s="9"/>
      <c r="NE133" s="9"/>
      <c r="NF133" s="9"/>
      <c r="NG133" s="9"/>
      <c r="NH133" s="9"/>
      <c r="NI133" s="9"/>
      <c r="NJ133" s="9"/>
      <c r="NK133" s="9"/>
      <c r="NL133" s="9"/>
      <c r="NM133" s="9"/>
      <c r="NN133" s="9"/>
      <c r="NO133" s="9"/>
      <c r="NP133" s="9"/>
      <c r="NQ133" s="9"/>
      <c r="NR133" s="9"/>
      <c r="NS133" s="9"/>
      <c r="NT133" s="9"/>
      <c r="NU133" s="9"/>
      <c r="NV133" s="9"/>
      <c r="NW133" s="9"/>
      <c r="NX133" s="9"/>
      <c r="NY133" s="9"/>
      <c r="NZ133" s="9"/>
      <c r="OA133" s="9"/>
      <c r="OB133" s="9"/>
      <c r="OC133" s="9"/>
      <c r="OD133" s="9"/>
      <c r="OE133" s="9"/>
      <c r="OF133" s="9"/>
      <c r="OG133" s="9"/>
      <c r="OH133" s="9"/>
      <c r="OI133" s="9"/>
      <c r="OJ133" s="9"/>
      <c r="OK133" s="9"/>
      <c r="OL133" s="9"/>
      <c r="OM133" s="9"/>
      <c r="ON133" s="9"/>
      <c r="OO133" s="9"/>
      <c r="OP133" s="9"/>
      <c r="OQ133" s="9"/>
      <c r="OR133" s="9"/>
      <c r="OS133" s="9"/>
      <c r="OT133" s="9"/>
      <c r="OU133" s="9"/>
      <c r="OV133" s="9"/>
      <c r="OW133" s="9"/>
      <c r="OX133" s="9"/>
      <c r="OY133" s="9"/>
      <c r="OZ133" s="9"/>
      <c r="PA133" s="9"/>
      <c r="PB133" s="9"/>
      <c r="PC133" s="9"/>
      <c r="PD133" s="9"/>
      <c r="PE133" s="9"/>
      <c r="PF133" s="9"/>
      <c r="PG133" s="9"/>
      <c r="PH133" s="9"/>
      <c r="PI133" s="9"/>
      <c r="PJ133" s="9"/>
      <c r="PK133" s="9"/>
      <c r="PL133" s="9"/>
      <c r="PM133" s="9"/>
      <c r="PN133" s="9"/>
      <c r="PO133" s="9"/>
      <c r="PP133" s="9"/>
      <c r="PQ133" s="9"/>
      <c r="PR133" s="9"/>
      <c r="PS133" s="9"/>
      <c r="PT133" s="9"/>
      <c r="PU133" s="9"/>
      <c r="PV133" s="9"/>
      <c r="PW133" s="9"/>
      <c r="PX133" s="9"/>
      <c r="PY133" s="9"/>
      <c r="PZ133" s="9"/>
      <c r="QA133" s="9"/>
      <c r="QB133" s="9"/>
      <c r="QC133" s="9"/>
      <c r="QD133" s="9"/>
      <c r="QE133" s="9"/>
      <c r="QF133" s="9"/>
      <c r="QG133" s="9"/>
      <c r="QH133" s="9"/>
      <c r="QI133" s="9"/>
      <c r="QJ133" s="9"/>
      <c r="QK133" s="9"/>
      <c r="QL133" s="9"/>
      <c r="QM133" s="9"/>
      <c r="QN133" s="9"/>
      <c r="QO133" s="9"/>
      <c r="QP133" s="9"/>
      <c r="QQ133" s="9"/>
      <c r="QR133" s="9"/>
      <c r="QS133" s="9"/>
      <c r="QT133" s="9"/>
      <c r="QU133" s="9"/>
      <c r="QV133" s="9"/>
      <c r="QW133" s="9"/>
      <c r="QX133" s="9"/>
      <c r="QY133" s="9"/>
      <c r="QZ133" s="9"/>
      <c r="RA133" s="9"/>
      <c r="RB133" s="9"/>
      <c r="RC133" s="9"/>
      <c r="RD133" s="9"/>
      <c r="RE133" s="9"/>
      <c r="RF133" s="9"/>
      <c r="RG133" s="9"/>
      <c r="RH133" s="9"/>
      <c r="RI133" s="9"/>
      <c r="RJ133" s="9"/>
      <c r="RK133" s="9"/>
      <c r="RL133" s="9"/>
      <c r="RM133" s="9"/>
      <c r="RN133" s="9"/>
      <c r="RO133" s="9"/>
      <c r="RP133" s="9"/>
      <c r="RQ133" s="9"/>
      <c r="RR133" s="9"/>
      <c r="RS133" s="9"/>
      <c r="RT133" s="9"/>
      <c r="RU133" s="9"/>
      <c r="RV133" s="9"/>
      <c r="RW133" s="9"/>
      <c r="RX133" s="9"/>
      <c r="RY133" s="9"/>
      <c r="RZ133" s="9"/>
      <c r="SA133" s="9"/>
      <c r="SB133" s="9"/>
      <c r="SC133" s="9"/>
      <c r="SD133" s="9"/>
      <c r="SE133" s="9"/>
      <c r="SF133" s="9"/>
      <c r="SG133" s="9"/>
      <c r="SH133" s="9"/>
      <c r="SI133" s="9"/>
      <c r="SJ133" s="9"/>
      <c r="SK133" s="9"/>
      <c r="SL133" s="9"/>
      <c r="SM133" s="9"/>
      <c r="SN133" s="9"/>
    </row>
    <row r="134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  <c r="IW134" s="9"/>
      <c r="IX134" s="9"/>
      <c r="IY134" s="9"/>
      <c r="IZ134" s="9"/>
      <c r="JA134" s="9"/>
      <c r="JB134" s="9"/>
      <c r="JC134" s="9"/>
      <c r="JD134" s="9"/>
      <c r="JE134" s="9"/>
      <c r="JF134" s="9"/>
      <c r="JG134" s="9"/>
      <c r="JH134" s="9"/>
      <c r="JI134" s="9"/>
      <c r="JJ134" s="9"/>
      <c r="JK134" s="9"/>
      <c r="JL134" s="9"/>
      <c r="JM134" s="9"/>
      <c r="JN134" s="9"/>
      <c r="JO134" s="9"/>
      <c r="JP134" s="9"/>
      <c r="JQ134" s="9"/>
      <c r="JR134" s="9"/>
      <c r="JS134" s="9"/>
      <c r="JT134" s="9"/>
      <c r="JU134" s="9"/>
      <c r="JV134" s="9"/>
      <c r="JW134" s="9"/>
      <c r="JX134" s="9"/>
      <c r="JY134" s="9"/>
      <c r="JZ134" s="9"/>
      <c r="KA134" s="9"/>
      <c r="KB134" s="9"/>
      <c r="KC134" s="9"/>
      <c r="KD134" s="9"/>
      <c r="KE134" s="9"/>
      <c r="KF134" s="9"/>
      <c r="KG134" s="9"/>
      <c r="KH134" s="9"/>
      <c r="KI134" s="9"/>
      <c r="KJ134" s="9"/>
      <c r="KK134" s="9"/>
      <c r="KL134" s="9"/>
      <c r="KM134" s="9"/>
      <c r="KN134" s="9"/>
      <c r="KO134" s="9"/>
      <c r="KP134" s="9"/>
      <c r="KQ134" s="9"/>
      <c r="KR134" s="9"/>
      <c r="KS134" s="9"/>
      <c r="KT134" s="9"/>
      <c r="KU134" s="9"/>
      <c r="KV134" s="9"/>
      <c r="KW134" s="9"/>
      <c r="KX134" s="9"/>
      <c r="KY134" s="9"/>
      <c r="KZ134" s="9"/>
      <c r="LA134" s="9"/>
      <c r="LB134" s="9"/>
      <c r="LC134" s="9"/>
      <c r="LD134" s="9"/>
      <c r="LE134" s="9"/>
      <c r="LF134" s="9"/>
      <c r="LG134" s="9"/>
      <c r="LH134" s="9"/>
      <c r="LI134" s="9"/>
      <c r="LJ134" s="9"/>
      <c r="LK134" s="9"/>
      <c r="LL134" s="9"/>
      <c r="LM134" s="9"/>
      <c r="LN134" s="9"/>
      <c r="LO134" s="9"/>
      <c r="LP134" s="9"/>
      <c r="LQ134" s="9"/>
      <c r="LR134" s="9"/>
      <c r="LS134" s="9"/>
      <c r="LT134" s="9"/>
      <c r="LU134" s="9"/>
      <c r="LV134" s="9"/>
      <c r="LW134" s="9"/>
      <c r="LX134" s="9"/>
      <c r="LY134" s="9"/>
      <c r="LZ134" s="9"/>
      <c r="MA134" s="9"/>
      <c r="MB134" s="9"/>
      <c r="MC134" s="9"/>
      <c r="MD134" s="9"/>
      <c r="ME134" s="9"/>
      <c r="MF134" s="9"/>
      <c r="MG134" s="9"/>
      <c r="MH134" s="9"/>
      <c r="MI134" s="9"/>
      <c r="MJ134" s="9"/>
      <c r="MK134" s="9"/>
      <c r="ML134" s="9"/>
      <c r="MM134" s="9"/>
      <c r="MN134" s="9"/>
      <c r="MO134" s="9"/>
      <c r="MP134" s="9"/>
      <c r="MQ134" s="9"/>
      <c r="MR134" s="9"/>
      <c r="MS134" s="9"/>
      <c r="MT134" s="9"/>
      <c r="MU134" s="9"/>
      <c r="MV134" s="9"/>
      <c r="MW134" s="9"/>
      <c r="MX134" s="9"/>
      <c r="MY134" s="9"/>
      <c r="MZ134" s="9"/>
      <c r="NA134" s="9"/>
      <c r="NB134" s="9"/>
      <c r="NC134" s="9"/>
      <c r="ND134" s="9"/>
      <c r="NE134" s="9"/>
      <c r="NF134" s="9"/>
      <c r="NG134" s="9"/>
      <c r="NH134" s="9"/>
      <c r="NI134" s="9"/>
      <c r="NJ134" s="9"/>
      <c r="NK134" s="9"/>
      <c r="NL134" s="9"/>
      <c r="NM134" s="9"/>
      <c r="NN134" s="9"/>
      <c r="NO134" s="9"/>
      <c r="NP134" s="9"/>
      <c r="NQ134" s="9"/>
      <c r="NR134" s="9"/>
      <c r="NS134" s="9"/>
      <c r="NT134" s="9"/>
      <c r="NU134" s="9"/>
      <c r="NV134" s="9"/>
      <c r="NW134" s="9"/>
      <c r="NX134" s="9"/>
      <c r="NY134" s="9"/>
      <c r="NZ134" s="9"/>
      <c r="OA134" s="9"/>
      <c r="OB134" s="9"/>
      <c r="OC134" s="9"/>
      <c r="OD134" s="9"/>
      <c r="OE134" s="9"/>
      <c r="OF134" s="9"/>
      <c r="OG134" s="9"/>
      <c r="OH134" s="9"/>
      <c r="OI134" s="9"/>
      <c r="OJ134" s="9"/>
      <c r="OK134" s="9"/>
      <c r="OL134" s="9"/>
      <c r="OM134" s="9"/>
      <c r="ON134" s="9"/>
      <c r="OO134" s="9"/>
      <c r="OP134" s="9"/>
      <c r="OQ134" s="9"/>
      <c r="OR134" s="9"/>
      <c r="OS134" s="9"/>
      <c r="OT134" s="9"/>
      <c r="OU134" s="9"/>
      <c r="OV134" s="9"/>
      <c r="OW134" s="9"/>
      <c r="OX134" s="9"/>
      <c r="OY134" s="9"/>
      <c r="OZ134" s="9"/>
      <c r="PA134" s="9"/>
      <c r="PB134" s="9"/>
      <c r="PC134" s="9"/>
      <c r="PD134" s="9"/>
      <c r="PE134" s="9"/>
      <c r="PF134" s="9"/>
      <c r="PG134" s="9"/>
      <c r="PH134" s="9"/>
      <c r="PI134" s="9"/>
      <c r="PJ134" s="9"/>
      <c r="PK134" s="9"/>
      <c r="PL134" s="9"/>
      <c r="PM134" s="9"/>
      <c r="PN134" s="9"/>
      <c r="PO134" s="9"/>
      <c r="PP134" s="9"/>
      <c r="PQ134" s="9"/>
      <c r="PR134" s="9"/>
      <c r="PS134" s="9"/>
      <c r="PT134" s="9"/>
      <c r="PU134" s="9"/>
      <c r="PV134" s="9"/>
      <c r="PW134" s="9"/>
      <c r="PX134" s="9"/>
      <c r="PY134" s="9"/>
      <c r="PZ134" s="9"/>
      <c r="QA134" s="9"/>
      <c r="QB134" s="9"/>
      <c r="QC134" s="9"/>
      <c r="QD134" s="9"/>
      <c r="QE134" s="9"/>
      <c r="QF134" s="9"/>
      <c r="QG134" s="9"/>
      <c r="QH134" s="9"/>
      <c r="QI134" s="9"/>
      <c r="QJ134" s="9"/>
      <c r="QK134" s="9"/>
      <c r="QL134" s="9"/>
      <c r="QM134" s="9"/>
      <c r="QN134" s="9"/>
      <c r="QO134" s="9"/>
      <c r="QP134" s="9"/>
      <c r="QQ134" s="9"/>
      <c r="QR134" s="9"/>
      <c r="QS134" s="9"/>
      <c r="QT134" s="9"/>
      <c r="QU134" s="9"/>
      <c r="QV134" s="9"/>
      <c r="QW134" s="9"/>
      <c r="QX134" s="9"/>
      <c r="QY134" s="9"/>
      <c r="QZ134" s="9"/>
      <c r="RA134" s="9"/>
      <c r="RB134" s="9"/>
      <c r="RC134" s="9"/>
      <c r="RD134" s="9"/>
      <c r="RE134" s="9"/>
      <c r="RF134" s="9"/>
      <c r="RG134" s="9"/>
      <c r="RH134" s="9"/>
      <c r="RI134" s="9"/>
      <c r="RJ134" s="9"/>
      <c r="RK134" s="9"/>
      <c r="RL134" s="9"/>
      <c r="RM134" s="9"/>
      <c r="RN134" s="9"/>
      <c r="RO134" s="9"/>
      <c r="RP134" s="9"/>
      <c r="RQ134" s="9"/>
      <c r="RR134" s="9"/>
      <c r="RS134" s="9"/>
      <c r="RT134" s="9"/>
      <c r="RU134" s="9"/>
      <c r="RV134" s="9"/>
      <c r="RW134" s="9"/>
      <c r="RX134" s="9"/>
      <c r="RY134" s="9"/>
      <c r="RZ134" s="9"/>
      <c r="SA134" s="9"/>
      <c r="SB134" s="9"/>
      <c r="SC134" s="9"/>
      <c r="SD134" s="9"/>
      <c r="SE134" s="9"/>
      <c r="SF134" s="9"/>
      <c r="SG134" s="9"/>
      <c r="SH134" s="9"/>
      <c r="SI134" s="9"/>
      <c r="SJ134" s="9"/>
      <c r="SK134" s="9"/>
      <c r="SL134" s="9"/>
      <c r="SM134" s="9"/>
      <c r="SN134" s="9"/>
    </row>
    <row r="13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9"/>
      <c r="JF135" s="9"/>
      <c r="JG135" s="9"/>
      <c r="JH135" s="9"/>
      <c r="JI135" s="9"/>
      <c r="JJ135" s="9"/>
      <c r="JK135" s="9"/>
      <c r="JL135" s="9"/>
      <c r="JM135" s="9"/>
      <c r="JN135" s="9"/>
      <c r="JO135" s="9"/>
      <c r="JP135" s="9"/>
      <c r="JQ135" s="9"/>
      <c r="JR135" s="9"/>
      <c r="JS135" s="9"/>
      <c r="JT135" s="9"/>
      <c r="JU135" s="9"/>
      <c r="JV135" s="9"/>
      <c r="JW135" s="9"/>
      <c r="JX135" s="9"/>
      <c r="JY135" s="9"/>
      <c r="JZ135" s="9"/>
      <c r="KA135" s="9"/>
      <c r="KB135" s="9"/>
      <c r="KC135" s="9"/>
      <c r="KD135" s="9"/>
      <c r="KE135" s="9"/>
      <c r="KF135" s="9"/>
      <c r="KG135" s="9"/>
      <c r="KH135" s="9"/>
      <c r="KI135" s="9"/>
      <c r="KJ135" s="9"/>
      <c r="KK135" s="9"/>
      <c r="KL135" s="9"/>
      <c r="KM135" s="9"/>
      <c r="KN135" s="9"/>
      <c r="KO135" s="9"/>
      <c r="KP135" s="9"/>
      <c r="KQ135" s="9"/>
      <c r="KR135" s="9"/>
      <c r="KS135" s="9"/>
      <c r="KT135" s="9"/>
      <c r="KU135" s="9"/>
      <c r="KV135" s="9"/>
      <c r="KW135" s="9"/>
      <c r="KX135" s="9"/>
      <c r="KY135" s="9"/>
      <c r="KZ135" s="9"/>
      <c r="LA135" s="9"/>
      <c r="LB135" s="9"/>
      <c r="LC135" s="9"/>
      <c r="LD135" s="9"/>
      <c r="LE135" s="9"/>
      <c r="LF135" s="9"/>
      <c r="LG135" s="9"/>
      <c r="LH135" s="9"/>
      <c r="LI135" s="9"/>
      <c r="LJ135" s="9"/>
      <c r="LK135" s="9"/>
      <c r="LL135" s="9"/>
      <c r="LM135" s="9"/>
      <c r="LN135" s="9"/>
      <c r="LO135" s="9"/>
      <c r="LP135" s="9"/>
      <c r="LQ135" s="9"/>
      <c r="LR135" s="9"/>
      <c r="LS135" s="9"/>
      <c r="LT135" s="9"/>
      <c r="LU135" s="9"/>
      <c r="LV135" s="9"/>
      <c r="LW135" s="9"/>
      <c r="LX135" s="9"/>
      <c r="LY135" s="9"/>
      <c r="LZ135" s="9"/>
      <c r="MA135" s="9"/>
      <c r="MB135" s="9"/>
      <c r="MC135" s="9"/>
      <c r="MD135" s="9"/>
      <c r="ME135" s="9"/>
      <c r="MF135" s="9"/>
      <c r="MG135" s="9"/>
      <c r="MH135" s="9"/>
      <c r="MI135" s="9"/>
      <c r="MJ135" s="9"/>
      <c r="MK135" s="9"/>
      <c r="ML135" s="9"/>
      <c r="MM135" s="9"/>
      <c r="MN135" s="9"/>
      <c r="MO135" s="9"/>
      <c r="MP135" s="9"/>
      <c r="MQ135" s="9"/>
      <c r="MR135" s="9"/>
      <c r="MS135" s="9"/>
      <c r="MT135" s="9"/>
      <c r="MU135" s="9"/>
      <c r="MV135" s="9"/>
      <c r="MW135" s="9"/>
      <c r="MX135" s="9"/>
      <c r="MY135" s="9"/>
      <c r="MZ135" s="9"/>
      <c r="NA135" s="9"/>
      <c r="NB135" s="9"/>
      <c r="NC135" s="9"/>
      <c r="ND135" s="9"/>
      <c r="NE135" s="9"/>
      <c r="NF135" s="9"/>
      <c r="NG135" s="9"/>
      <c r="NH135" s="9"/>
      <c r="NI135" s="9"/>
      <c r="NJ135" s="9"/>
      <c r="NK135" s="9"/>
      <c r="NL135" s="9"/>
      <c r="NM135" s="9"/>
      <c r="NN135" s="9"/>
      <c r="NO135" s="9"/>
      <c r="NP135" s="9"/>
      <c r="NQ135" s="9"/>
      <c r="NR135" s="9"/>
      <c r="NS135" s="9"/>
      <c r="NT135" s="9"/>
      <c r="NU135" s="9"/>
      <c r="NV135" s="9"/>
      <c r="NW135" s="9"/>
      <c r="NX135" s="9"/>
      <c r="NY135" s="9"/>
      <c r="NZ135" s="9"/>
      <c r="OA135" s="9"/>
      <c r="OB135" s="9"/>
      <c r="OC135" s="9"/>
      <c r="OD135" s="9"/>
      <c r="OE135" s="9"/>
      <c r="OF135" s="9"/>
      <c r="OG135" s="9"/>
      <c r="OH135" s="9"/>
      <c r="OI135" s="9"/>
      <c r="OJ135" s="9"/>
      <c r="OK135" s="9"/>
      <c r="OL135" s="9"/>
      <c r="OM135" s="9"/>
      <c r="ON135" s="9"/>
      <c r="OO135" s="9"/>
      <c r="OP135" s="9"/>
      <c r="OQ135" s="9"/>
      <c r="OR135" s="9"/>
      <c r="OS135" s="9"/>
      <c r="OT135" s="9"/>
      <c r="OU135" s="9"/>
      <c r="OV135" s="9"/>
      <c r="OW135" s="9"/>
      <c r="OX135" s="9"/>
      <c r="OY135" s="9"/>
      <c r="OZ135" s="9"/>
      <c r="PA135" s="9"/>
      <c r="PB135" s="9"/>
      <c r="PC135" s="9"/>
      <c r="PD135" s="9"/>
      <c r="PE135" s="9"/>
      <c r="PF135" s="9"/>
      <c r="PG135" s="9"/>
      <c r="PH135" s="9"/>
      <c r="PI135" s="9"/>
      <c r="PJ135" s="9"/>
      <c r="PK135" s="9"/>
      <c r="PL135" s="9"/>
      <c r="PM135" s="9"/>
      <c r="PN135" s="9"/>
      <c r="PO135" s="9"/>
      <c r="PP135" s="9"/>
      <c r="PQ135" s="9"/>
      <c r="PR135" s="9"/>
      <c r="PS135" s="9"/>
      <c r="PT135" s="9"/>
      <c r="PU135" s="9"/>
      <c r="PV135" s="9"/>
      <c r="PW135" s="9"/>
      <c r="PX135" s="9"/>
      <c r="PY135" s="9"/>
      <c r="PZ135" s="9"/>
      <c r="QA135" s="9"/>
      <c r="QB135" s="9"/>
      <c r="QC135" s="9"/>
      <c r="QD135" s="9"/>
      <c r="QE135" s="9"/>
      <c r="QF135" s="9"/>
      <c r="QG135" s="9"/>
      <c r="QH135" s="9"/>
      <c r="QI135" s="9"/>
      <c r="QJ135" s="9"/>
      <c r="QK135" s="9"/>
      <c r="QL135" s="9"/>
      <c r="QM135" s="9"/>
      <c r="QN135" s="9"/>
      <c r="QO135" s="9"/>
      <c r="QP135" s="9"/>
      <c r="QQ135" s="9"/>
      <c r="QR135" s="9"/>
      <c r="QS135" s="9"/>
      <c r="QT135" s="9"/>
      <c r="QU135" s="9"/>
      <c r="QV135" s="9"/>
      <c r="QW135" s="9"/>
      <c r="QX135" s="9"/>
      <c r="QY135" s="9"/>
      <c r="QZ135" s="9"/>
      <c r="RA135" s="9"/>
      <c r="RB135" s="9"/>
      <c r="RC135" s="9"/>
      <c r="RD135" s="9"/>
      <c r="RE135" s="9"/>
      <c r="RF135" s="9"/>
      <c r="RG135" s="9"/>
      <c r="RH135" s="9"/>
      <c r="RI135" s="9"/>
      <c r="RJ135" s="9"/>
      <c r="RK135" s="9"/>
      <c r="RL135" s="9"/>
      <c r="RM135" s="9"/>
      <c r="RN135" s="9"/>
      <c r="RO135" s="9"/>
      <c r="RP135" s="9"/>
      <c r="RQ135" s="9"/>
      <c r="RR135" s="9"/>
      <c r="RS135" s="9"/>
      <c r="RT135" s="9"/>
      <c r="RU135" s="9"/>
      <c r="RV135" s="9"/>
      <c r="RW135" s="9"/>
      <c r="RX135" s="9"/>
      <c r="RY135" s="9"/>
      <c r="RZ135" s="9"/>
      <c r="SA135" s="9"/>
      <c r="SB135" s="9"/>
      <c r="SC135" s="9"/>
      <c r="SD135" s="9"/>
      <c r="SE135" s="9"/>
      <c r="SF135" s="9"/>
      <c r="SG135" s="9"/>
      <c r="SH135" s="9"/>
      <c r="SI135" s="9"/>
      <c r="SJ135" s="9"/>
      <c r="SK135" s="9"/>
      <c r="SL135" s="9"/>
      <c r="SM135" s="9"/>
      <c r="SN135" s="9"/>
    </row>
    <row r="136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  <c r="IT136" s="9"/>
      <c r="IU136" s="9"/>
      <c r="IV136" s="9"/>
      <c r="IW136" s="9"/>
      <c r="IX136" s="9"/>
      <c r="IY136" s="9"/>
      <c r="IZ136" s="9"/>
      <c r="JA136" s="9"/>
      <c r="JB136" s="9"/>
      <c r="JC136" s="9"/>
      <c r="JD136" s="9"/>
      <c r="JE136" s="9"/>
      <c r="JF136" s="9"/>
      <c r="JG136" s="9"/>
      <c r="JH136" s="9"/>
      <c r="JI136" s="9"/>
      <c r="JJ136" s="9"/>
      <c r="JK136" s="9"/>
      <c r="JL136" s="9"/>
      <c r="JM136" s="9"/>
      <c r="JN136" s="9"/>
      <c r="JO136" s="9"/>
      <c r="JP136" s="9"/>
      <c r="JQ136" s="9"/>
      <c r="JR136" s="9"/>
      <c r="JS136" s="9"/>
      <c r="JT136" s="9"/>
      <c r="JU136" s="9"/>
      <c r="JV136" s="9"/>
      <c r="JW136" s="9"/>
      <c r="JX136" s="9"/>
      <c r="JY136" s="9"/>
      <c r="JZ136" s="9"/>
      <c r="KA136" s="9"/>
      <c r="KB136" s="9"/>
      <c r="KC136" s="9"/>
      <c r="KD136" s="9"/>
      <c r="KE136" s="9"/>
      <c r="KF136" s="9"/>
      <c r="KG136" s="9"/>
      <c r="KH136" s="9"/>
      <c r="KI136" s="9"/>
      <c r="KJ136" s="9"/>
      <c r="KK136" s="9"/>
      <c r="KL136" s="9"/>
      <c r="KM136" s="9"/>
      <c r="KN136" s="9"/>
      <c r="KO136" s="9"/>
      <c r="KP136" s="9"/>
      <c r="KQ136" s="9"/>
      <c r="KR136" s="9"/>
      <c r="KS136" s="9"/>
      <c r="KT136" s="9"/>
      <c r="KU136" s="9"/>
      <c r="KV136" s="9"/>
      <c r="KW136" s="9"/>
      <c r="KX136" s="9"/>
      <c r="KY136" s="9"/>
      <c r="KZ136" s="9"/>
      <c r="LA136" s="9"/>
      <c r="LB136" s="9"/>
      <c r="LC136" s="9"/>
      <c r="LD136" s="9"/>
      <c r="LE136" s="9"/>
      <c r="LF136" s="9"/>
      <c r="LG136" s="9"/>
      <c r="LH136" s="9"/>
      <c r="LI136" s="9"/>
      <c r="LJ136" s="9"/>
      <c r="LK136" s="9"/>
      <c r="LL136" s="9"/>
      <c r="LM136" s="9"/>
      <c r="LN136" s="9"/>
      <c r="LO136" s="9"/>
      <c r="LP136" s="9"/>
      <c r="LQ136" s="9"/>
      <c r="LR136" s="9"/>
      <c r="LS136" s="9"/>
      <c r="LT136" s="9"/>
      <c r="LU136" s="9"/>
      <c r="LV136" s="9"/>
      <c r="LW136" s="9"/>
      <c r="LX136" s="9"/>
      <c r="LY136" s="9"/>
      <c r="LZ136" s="9"/>
      <c r="MA136" s="9"/>
      <c r="MB136" s="9"/>
      <c r="MC136" s="9"/>
      <c r="MD136" s="9"/>
      <c r="ME136" s="9"/>
      <c r="MF136" s="9"/>
      <c r="MG136" s="9"/>
      <c r="MH136" s="9"/>
      <c r="MI136" s="9"/>
      <c r="MJ136" s="9"/>
      <c r="MK136" s="9"/>
      <c r="ML136" s="9"/>
      <c r="MM136" s="9"/>
      <c r="MN136" s="9"/>
      <c r="MO136" s="9"/>
      <c r="MP136" s="9"/>
      <c r="MQ136" s="9"/>
      <c r="MR136" s="9"/>
      <c r="MS136" s="9"/>
      <c r="MT136" s="9"/>
      <c r="MU136" s="9"/>
      <c r="MV136" s="9"/>
      <c r="MW136" s="9"/>
      <c r="MX136" s="9"/>
      <c r="MY136" s="9"/>
      <c r="MZ136" s="9"/>
      <c r="NA136" s="9"/>
      <c r="NB136" s="9"/>
      <c r="NC136" s="9"/>
      <c r="ND136" s="9"/>
      <c r="NE136" s="9"/>
      <c r="NF136" s="9"/>
      <c r="NG136" s="9"/>
      <c r="NH136" s="9"/>
      <c r="NI136" s="9"/>
      <c r="NJ136" s="9"/>
      <c r="NK136" s="9"/>
      <c r="NL136" s="9"/>
      <c r="NM136" s="9"/>
      <c r="NN136" s="9"/>
      <c r="NO136" s="9"/>
      <c r="NP136" s="9"/>
      <c r="NQ136" s="9"/>
      <c r="NR136" s="9"/>
      <c r="NS136" s="9"/>
      <c r="NT136" s="9"/>
      <c r="NU136" s="9"/>
      <c r="NV136" s="9"/>
      <c r="NW136" s="9"/>
      <c r="NX136" s="9"/>
      <c r="NY136" s="9"/>
      <c r="NZ136" s="9"/>
      <c r="OA136" s="9"/>
      <c r="OB136" s="9"/>
      <c r="OC136" s="9"/>
      <c r="OD136" s="9"/>
      <c r="OE136" s="9"/>
      <c r="OF136" s="9"/>
      <c r="OG136" s="9"/>
      <c r="OH136" s="9"/>
      <c r="OI136" s="9"/>
      <c r="OJ136" s="9"/>
      <c r="OK136" s="9"/>
      <c r="OL136" s="9"/>
      <c r="OM136" s="9"/>
      <c r="ON136" s="9"/>
      <c r="OO136" s="9"/>
      <c r="OP136" s="9"/>
      <c r="OQ136" s="9"/>
      <c r="OR136" s="9"/>
      <c r="OS136" s="9"/>
      <c r="OT136" s="9"/>
      <c r="OU136" s="9"/>
      <c r="OV136" s="9"/>
      <c r="OW136" s="9"/>
      <c r="OX136" s="9"/>
      <c r="OY136" s="9"/>
      <c r="OZ136" s="9"/>
      <c r="PA136" s="9"/>
      <c r="PB136" s="9"/>
      <c r="PC136" s="9"/>
      <c r="PD136" s="9"/>
      <c r="PE136" s="9"/>
      <c r="PF136" s="9"/>
      <c r="PG136" s="9"/>
      <c r="PH136" s="9"/>
      <c r="PI136" s="9"/>
      <c r="PJ136" s="9"/>
      <c r="PK136" s="9"/>
      <c r="PL136" s="9"/>
      <c r="PM136" s="9"/>
      <c r="PN136" s="9"/>
      <c r="PO136" s="9"/>
      <c r="PP136" s="9"/>
      <c r="PQ136" s="9"/>
      <c r="PR136" s="9"/>
      <c r="PS136" s="9"/>
      <c r="PT136" s="9"/>
      <c r="PU136" s="9"/>
      <c r="PV136" s="9"/>
      <c r="PW136" s="9"/>
      <c r="PX136" s="9"/>
      <c r="PY136" s="9"/>
      <c r="PZ136" s="9"/>
      <c r="QA136" s="9"/>
      <c r="QB136" s="9"/>
      <c r="QC136" s="9"/>
      <c r="QD136" s="9"/>
      <c r="QE136" s="9"/>
      <c r="QF136" s="9"/>
      <c r="QG136" s="9"/>
      <c r="QH136" s="9"/>
      <c r="QI136" s="9"/>
      <c r="QJ136" s="9"/>
      <c r="QK136" s="9"/>
      <c r="QL136" s="9"/>
      <c r="QM136" s="9"/>
      <c r="QN136" s="9"/>
      <c r="QO136" s="9"/>
      <c r="QP136" s="9"/>
      <c r="QQ136" s="9"/>
      <c r="QR136" s="9"/>
      <c r="QS136" s="9"/>
      <c r="QT136" s="9"/>
      <c r="QU136" s="9"/>
      <c r="QV136" s="9"/>
      <c r="QW136" s="9"/>
      <c r="QX136" s="9"/>
      <c r="QY136" s="9"/>
      <c r="QZ136" s="9"/>
      <c r="RA136" s="9"/>
      <c r="RB136" s="9"/>
      <c r="RC136" s="9"/>
      <c r="RD136" s="9"/>
      <c r="RE136" s="9"/>
      <c r="RF136" s="9"/>
      <c r="RG136" s="9"/>
      <c r="RH136" s="9"/>
      <c r="RI136" s="9"/>
      <c r="RJ136" s="9"/>
      <c r="RK136" s="9"/>
      <c r="RL136" s="9"/>
      <c r="RM136" s="9"/>
      <c r="RN136" s="9"/>
      <c r="RO136" s="9"/>
      <c r="RP136" s="9"/>
      <c r="RQ136" s="9"/>
      <c r="RR136" s="9"/>
      <c r="RS136" s="9"/>
      <c r="RT136" s="9"/>
      <c r="RU136" s="9"/>
      <c r="RV136" s="9"/>
      <c r="RW136" s="9"/>
      <c r="RX136" s="9"/>
      <c r="RY136" s="9"/>
      <c r="RZ136" s="9"/>
      <c r="SA136" s="9"/>
      <c r="SB136" s="9"/>
      <c r="SC136" s="9"/>
      <c r="SD136" s="9"/>
      <c r="SE136" s="9"/>
      <c r="SF136" s="9"/>
      <c r="SG136" s="9"/>
      <c r="SH136" s="9"/>
      <c r="SI136" s="9"/>
      <c r="SJ136" s="9"/>
      <c r="SK136" s="9"/>
      <c r="SL136" s="9"/>
      <c r="SM136" s="9"/>
      <c r="SN136" s="9"/>
    </row>
    <row r="137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  <c r="IW137" s="9"/>
      <c r="IX137" s="9"/>
      <c r="IY137" s="9"/>
      <c r="IZ137" s="9"/>
      <c r="JA137" s="9"/>
      <c r="JB137" s="9"/>
      <c r="JC137" s="9"/>
      <c r="JD137" s="9"/>
      <c r="JE137" s="9"/>
      <c r="JF137" s="9"/>
      <c r="JG137" s="9"/>
      <c r="JH137" s="9"/>
      <c r="JI137" s="9"/>
      <c r="JJ137" s="9"/>
      <c r="JK137" s="9"/>
      <c r="JL137" s="9"/>
      <c r="JM137" s="9"/>
      <c r="JN137" s="9"/>
      <c r="JO137" s="9"/>
      <c r="JP137" s="9"/>
      <c r="JQ137" s="9"/>
      <c r="JR137" s="9"/>
      <c r="JS137" s="9"/>
      <c r="JT137" s="9"/>
      <c r="JU137" s="9"/>
      <c r="JV137" s="9"/>
      <c r="JW137" s="9"/>
      <c r="JX137" s="9"/>
      <c r="JY137" s="9"/>
      <c r="JZ137" s="9"/>
      <c r="KA137" s="9"/>
      <c r="KB137" s="9"/>
      <c r="KC137" s="9"/>
      <c r="KD137" s="9"/>
      <c r="KE137" s="9"/>
      <c r="KF137" s="9"/>
      <c r="KG137" s="9"/>
      <c r="KH137" s="9"/>
      <c r="KI137" s="9"/>
      <c r="KJ137" s="9"/>
      <c r="KK137" s="9"/>
      <c r="KL137" s="9"/>
      <c r="KM137" s="9"/>
      <c r="KN137" s="9"/>
      <c r="KO137" s="9"/>
      <c r="KP137" s="9"/>
      <c r="KQ137" s="9"/>
      <c r="KR137" s="9"/>
      <c r="KS137" s="9"/>
      <c r="KT137" s="9"/>
      <c r="KU137" s="9"/>
      <c r="KV137" s="9"/>
      <c r="KW137" s="9"/>
      <c r="KX137" s="9"/>
      <c r="KY137" s="9"/>
      <c r="KZ137" s="9"/>
      <c r="LA137" s="9"/>
      <c r="LB137" s="9"/>
      <c r="LC137" s="9"/>
      <c r="LD137" s="9"/>
      <c r="LE137" s="9"/>
      <c r="LF137" s="9"/>
      <c r="LG137" s="9"/>
      <c r="LH137" s="9"/>
      <c r="LI137" s="9"/>
      <c r="LJ137" s="9"/>
      <c r="LK137" s="9"/>
      <c r="LL137" s="9"/>
      <c r="LM137" s="9"/>
      <c r="LN137" s="9"/>
      <c r="LO137" s="9"/>
      <c r="LP137" s="9"/>
      <c r="LQ137" s="9"/>
      <c r="LR137" s="9"/>
      <c r="LS137" s="9"/>
      <c r="LT137" s="9"/>
      <c r="LU137" s="9"/>
      <c r="LV137" s="9"/>
      <c r="LW137" s="9"/>
      <c r="LX137" s="9"/>
      <c r="LY137" s="9"/>
      <c r="LZ137" s="9"/>
      <c r="MA137" s="9"/>
      <c r="MB137" s="9"/>
      <c r="MC137" s="9"/>
      <c r="MD137" s="9"/>
      <c r="ME137" s="9"/>
      <c r="MF137" s="9"/>
      <c r="MG137" s="9"/>
      <c r="MH137" s="9"/>
      <c r="MI137" s="9"/>
      <c r="MJ137" s="9"/>
      <c r="MK137" s="9"/>
      <c r="ML137" s="9"/>
      <c r="MM137" s="9"/>
      <c r="MN137" s="9"/>
      <c r="MO137" s="9"/>
      <c r="MP137" s="9"/>
      <c r="MQ137" s="9"/>
      <c r="MR137" s="9"/>
      <c r="MS137" s="9"/>
      <c r="MT137" s="9"/>
      <c r="MU137" s="9"/>
      <c r="MV137" s="9"/>
      <c r="MW137" s="9"/>
      <c r="MX137" s="9"/>
      <c r="MY137" s="9"/>
      <c r="MZ137" s="9"/>
      <c r="NA137" s="9"/>
      <c r="NB137" s="9"/>
      <c r="NC137" s="9"/>
      <c r="ND137" s="9"/>
      <c r="NE137" s="9"/>
      <c r="NF137" s="9"/>
      <c r="NG137" s="9"/>
      <c r="NH137" s="9"/>
      <c r="NI137" s="9"/>
      <c r="NJ137" s="9"/>
      <c r="NK137" s="9"/>
      <c r="NL137" s="9"/>
      <c r="NM137" s="9"/>
      <c r="NN137" s="9"/>
      <c r="NO137" s="9"/>
      <c r="NP137" s="9"/>
      <c r="NQ137" s="9"/>
      <c r="NR137" s="9"/>
      <c r="NS137" s="9"/>
      <c r="NT137" s="9"/>
      <c r="NU137" s="9"/>
      <c r="NV137" s="9"/>
      <c r="NW137" s="9"/>
      <c r="NX137" s="9"/>
      <c r="NY137" s="9"/>
      <c r="NZ137" s="9"/>
      <c r="OA137" s="9"/>
      <c r="OB137" s="9"/>
      <c r="OC137" s="9"/>
      <c r="OD137" s="9"/>
      <c r="OE137" s="9"/>
      <c r="OF137" s="9"/>
      <c r="OG137" s="9"/>
      <c r="OH137" s="9"/>
      <c r="OI137" s="9"/>
      <c r="OJ137" s="9"/>
      <c r="OK137" s="9"/>
      <c r="OL137" s="9"/>
      <c r="OM137" s="9"/>
      <c r="ON137" s="9"/>
      <c r="OO137" s="9"/>
      <c r="OP137" s="9"/>
      <c r="OQ137" s="9"/>
      <c r="OR137" s="9"/>
      <c r="OS137" s="9"/>
      <c r="OT137" s="9"/>
      <c r="OU137" s="9"/>
      <c r="OV137" s="9"/>
      <c r="OW137" s="9"/>
      <c r="OX137" s="9"/>
      <c r="OY137" s="9"/>
      <c r="OZ137" s="9"/>
      <c r="PA137" s="9"/>
      <c r="PB137" s="9"/>
      <c r="PC137" s="9"/>
      <c r="PD137" s="9"/>
      <c r="PE137" s="9"/>
      <c r="PF137" s="9"/>
      <c r="PG137" s="9"/>
      <c r="PH137" s="9"/>
      <c r="PI137" s="9"/>
      <c r="PJ137" s="9"/>
      <c r="PK137" s="9"/>
      <c r="PL137" s="9"/>
      <c r="PM137" s="9"/>
      <c r="PN137" s="9"/>
      <c r="PO137" s="9"/>
      <c r="PP137" s="9"/>
      <c r="PQ137" s="9"/>
      <c r="PR137" s="9"/>
      <c r="PS137" s="9"/>
      <c r="PT137" s="9"/>
      <c r="PU137" s="9"/>
      <c r="PV137" s="9"/>
      <c r="PW137" s="9"/>
      <c r="PX137" s="9"/>
      <c r="PY137" s="9"/>
      <c r="PZ137" s="9"/>
      <c r="QA137" s="9"/>
      <c r="QB137" s="9"/>
      <c r="QC137" s="9"/>
      <c r="QD137" s="9"/>
      <c r="QE137" s="9"/>
      <c r="QF137" s="9"/>
      <c r="QG137" s="9"/>
      <c r="QH137" s="9"/>
      <c r="QI137" s="9"/>
      <c r="QJ137" s="9"/>
      <c r="QK137" s="9"/>
      <c r="QL137" s="9"/>
      <c r="QM137" s="9"/>
      <c r="QN137" s="9"/>
      <c r="QO137" s="9"/>
      <c r="QP137" s="9"/>
      <c r="QQ137" s="9"/>
      <c r="QR137" s="9"/>
      <c r="QS137" s="9"/>
      <c r="QT137" s="9"/>
      <c r="QU137" s="9"/>
      <c r="QV137" s="9"/>
      <c r="QW137" s="9"/>
      <c r="QX137" s="9"/>
      <c r="QY137" s="9"/>
      <c r="QZ137" s="9"/>
      <c r="RA137" s="9"/>
      <c r="RB137" s="9"/>
      <c r="RC137" s="9"/>
      <c r="RD137" s="9"/>
      <c r="RE137" s="9"/>
      <c r="RF137" s="9"/>
      <c r="RG137" s="9"/>
      <c r="RH137" s="9"/>
      <c r="RI137" s="9"/>
      <c r="RJ137" s="9"/>
      <c r="RK137" s="9"/>
      <c r="RL137" s="9"/>
      <c r="RM137" s="9"/>
      <c r="RN137" s="9"/>
      <c r="RO137" s="9"/>
      <c r="RP137" s="9"/>
      <c r="RQ137" s="9"/>
      <c r="RR137" s="9"/>
      <c r="RS137" s="9"/>
      <c r="RT137" s="9"/>
      <c r="RU137" s="9"/>
      <c r="RV137" s="9"/>
      <c r="RW137" s="9"/>
      <c r="RX137" s="9"/>
      <c r="RY137" s="9"/>
      <c r="RZ137" s="9"/>
      <c r="SA137" s="9"/>
      <c r="SB137" s="9"/>
      <c r="SC137" s="9"/>
      <c r="SD137" s="9"/>
      <c r="SE137" s="9"/>
      <c r="SF137" s="9"/>
      <c r="SG137" s="9"/>
      <c r="SH137" s="9"/>
      <c r="SI137" s="9"/>
      <c r="SJ137" s="9"/>
      <c r="SK137" s="9"/>
      <c r="SL137" s="9"/>
      <c r="SM137" s="9"/>
      <c r="SN137" s="9"/>
    </row>
    <row r="138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  <c r="IW138" s="9"/>
      <c r="IX138" s="9"/>
      <c r="IY138" s="9"/>
      <c r="IZ138" s="9"/>
      <c r="JA138" s="9"/>
      <c r="JB138" s="9"/>
      <c r="JC138" s="9"/>
      <c r="JD138" s="9"/>
      <c r="JE138" s="9"/>
      <c r="JF138" s="9"/>
      <c r="JG138" s="9"/>
      <c r="JH138" s="9"/>
      <c r="JI138" s="9"/>
      <c r="JJ138" s="9"/>
      <c r="JK138" s="9"/>
      <c r="JL138" s="9"/>
      <c r="JM138" s="9"/>
      <c r="JN138" s="9"/>
      <c r="JO138" s="9"/>
      <c r="JP138" s="9"/>
      <c r="JQ138" s="9"/>
      <c r="JR138" s="9"/>
      <c r="JS138" s="9"/>
      <c r="JT138" s="9"/>
      <c r="JU138" s="9"/>
      <c r="JV138" s="9"/>
      <c r="JW138" s="9"/>
      <c r="JX138" s="9"/>
      <c r="JY138" s="9"/>
      <c r="JZ138" s="9"/>
      <c r="KA138" s="9"/>
      <c r="KB138" s="9"/>
      <c r="KC138" s="9"/>
      <c r="KD138" s="9"/>
      <c r="KE138" s="9"/>
      <c r="KF138" s="9"/>
      <c r="KG138" s="9"/>
      <c r="KH138" s="9"/>
      <c r="KI138" s="9"/>
      <c r="KJ138" s="9"/>
      <c r="KK138" s="9"/>
      <c r="KL138" s="9"/>
      <c r="KM138" s="9"/>
      <c r="KN138" s="9"/>
      <c r="KO138" s="9"/>
      <c r="KP138" s="9"/>
      <c r="KQ138" s="9"/>
      <c r="KR138" s="9"/>
      <c r="KS138" s="9"/>
      <c r="KT138" s="9"/>
      <c r="KU138" s="9"/>
      <c r="KV138" s="9"/>
      <c r="KW138" s="9"/>
      <c r="KX138" s="9"/>
      <c r="KY138" s="9"/>
      <c r="KZ138" s="9"/>
      <c r="LA138" s="9"/>
      <c r="LB138" s="9"/>
      <c r="LC138" s="9"/>
      <c r="LD138" s="9"/>
      <c r="LE138" s="9"/>
      <c r="LF138" s="9"/>
      <c r="LG138" s="9"/>
      <c r="LH138" s="9"/>
      <c r="LI138" s="9"/>
      <c r="LJ138" s="9"/>
      <c r="LK138" s="9"/>
      <c r="LL138" s="9"/>
      <c r="LM138" s="9"/>
      <c r="LN138" s="9"/>
      <c r="LO138" s="9"/>
      <c r="LP138" s="9"/>
      <c r="LQ138" s="9"/>
      <c r="LR138" s="9"/>
      <c r="LS138" s="9"/>
      <c r="LT138" s="9"/>
      <c r="LU138" s="9"/>
      <c r="LV138" s="9"/>
      <c r="LW138" s="9"/>
      <c r="LX138" s="9"/>
      <c r="LY138" s="9"/>
      <c r="LZ138" s="9"/>
      <c r="MA138" s="9"/>
      <c r="MB138" s="9"/>
      <c r="MC138" s="9"/>
      <c r="MD138" s="9"/>
      <c r="ME138" s="9"/>
      <c r="MF138" s="9"/>
      <c r="MG138" s="9"/>
      <c r="MH138" s="9"/>
      <c r="MI138" s="9"/>
      <c r="MJ138" s="9"/>
      <c r="MK138" s="9"/>
      <c r="ML138" s="9"/>
      <c r="MM138" s="9"/>
      <c r="MN138" s="9"/>
      <c r="MO138" s="9"/>
      <c r="MP138" s="9"/>
      <c r="MQ138" s="9"/>
      <c r="MR138" s="9"/>
      <c r="MS138" s="9"/>
      <c r="MT138" s="9"/>
      <c r="MU138" s="9"/>
      <c r="MV138" s="9"/>
      <c r="MW138" s="9"/>
      <c r="MX138" s="9"/>
      <c r="MY138" s="9"/>
      <c r="MZ138" s="9"/>
      <c r="NA138" s="9"/>
      <c r="NB138" s="9"/>
      <c r="NC138" s="9"/>
      <c r="ND138" s="9"/>
      <c r="NE138" s="9"/>
      <c r="NF138" s="9"/>
      <c r="NG138" s="9"/>
      <c r="NH138" s="9"/>
      <c r="NI138" s="9"/>
      <c r="NJ138" s="9"/>
      <c r="NK138" s="9"/>
      <c r="NL138" s="9"/>
      <c r="NM138" s="9"/>
      <c r="NN138" s="9"/>
      <c r="NO138" s="9"/>
      <c r="NP138" s="9"/>
      <c r="NQ138" s="9"/>
      <c r="NR138" s="9"/>
      <c r="NS138" s="9"/>
      <c r="NT138" s="9"/>
      <c r="NU138" s="9"/>
      <c r="NV138" s="9"/>
      <c r="NW138" s="9"/>
      <c r="NX138" s="9"/>
      <c r="NY138" s="9"/>
      <c r="NZ138" s="9"/>
      <c r="OA138" s="9"/>
      <c r="OB138" s="9"/>
      <c r="OC138" s="9"/>
      <c r="OD138" s="9"/>
      <c r="OE138" s="9"/>
      <c r="OF138" s="9"/>
      <c r="OG138" s="9"/>
      <c r="OH138" s="9"/>
      <c r="OI138" s="9"/>
      <c r="OJ138" s="9"/>
      <c r="OK138" s="9"/>
      <c r="OL138" s="9"/>
      <c r="OM138" s="9"/>
      <c r="ON138" s="9"/>
      <c r="OO138" s="9"/>
      <c r="OP138" s="9"/>
      <c r="OQ138" s="9"/>
      <c r="OR138" s="9"/>
      <c r="OS138" s="9"/>
      <c r="OT138" s="9"/>
      <c r="OU138" s="9"/>
      <c r="OV138" s="9"/>
      <c r="OW138" s="9"/>
      <c r="OX138" s="9"/>
      <c r="OY138" s="9"/>
      <c r="OZ138" s="9"/>
      <c r="PA138" s="9"/>
      <c r="PB138" s="9"/>
      <c r="PC138" s="9"/>
      <c r="PD138" s="9"/>
      <c r="PE138" s="9"/>
      <c r="PF138" s="9"/>
      <c r="PG138" s="9"/>
      <c r="PH138" s="9"/>
      <c r="PI138" s="9"/>
      <c r="PJ138" s="9"/>
      <c r="PK138" s="9"/>
      <c r="PL138" s="9"/>
      <c r="PM138" s="9"/>
      <c r="PN138" s="9"/>
      <c r="PO138" s="9"/>
      <c r="PP138" s="9"/>
      <c r="PQ138" s="9"/>
      <c r="PR138" s="9"/>
      <c r="PS138" s="9"/>
      <c r="PT138" s="9"/>
      <c r="PU138" s="9"/>
      <c r="PV138" s="9"/>
      <c r="PW138" s="9"/>
      <c r="PX138" s="9"/>
      <c r="PY138" s="9"/>
      <c r="PZ138" s="9"/>
      <c r="QA138" s="9"/>
      <c r="QB138" s="9"/>
      <c r="QC138" s="9"/>
      <c r="QD138" s="9"/>
      <c r="QE138" s="9"/>
      <c r="QF138" s="9"/>
      <c r="QG138" s="9"/>
      <c r="QH138" s="9"/>
      <c r="QI138" s="9"/>
      <c r="QJ138" s="9"/>
      <c r="QK138" s="9"/>
      <c r="QL138" s="9"/>
      <c r="QM138" s="9"/>
      <c r="QN138" s="9"/>
      <c r="QO138" s="9"/>
      <c r="QP138" s="9"/>
      <c r="QQ138" s="9"/>
      <c r="QR138" s="9"/>
      <c r="QS138" s="9"/>
      <c r="QT138" s="9"/>
      <c r="QU138" s="9"/>
      <c r="QV138" s="9"/>
      <c r="QW138" s="9"/>
      <c r="QX138" s="9"/>
      <c r="QY138" s="9"/>
      <c r="QZ138" s="9"/>
      <c r="RA138" s="9"/>
      <c r="RB138" s="9"/>
      <c r="RC138" s="9"/>
      <c r="RD138" s="9"/>
      <c r="RE138" s="9"/>
      <c r="RF138" s="9"/>
      <c r="RG138" s="9"/>
      <c r="RH138" s="9"/>
      <c r="RI138" s="9"/>
      <c r="RJ138" s="9"/>
      <c r="RK138" s="9"/>
      <c r="RL138" s="9"/>
      <c r="RM138" s="9"/>
      <c r="RN138" s="9"/>
      <c r="RO138" s="9"/>
      <c r="RP138" s="9"/>
      <c r="RQ138" s="9"/>
      <c r="RR138" s="9"/>
      <c r="RS138" s="9"/>
      <c r="RT138" s="9"/>
      <c r="RU138" s="9"/>
      <c r="RV138" s="9"/>
      <c r="RW138" s="9"/>
      <c r="RX138" s="9"/>
      <c r="RY138" s="9"/>
      <c r="RZ138" s="9"/>
      <c r="SA138" s="9"/>
      <c r="SB138" s="9"/>
      <c r="SC138" s="9"/>
      <c r="SD138" s="9"/>
      <c r="SE138" s="9"/>
      <c r="SF138" s="9"/>
      <c r="SG138" s="9"/>
      <c r="SH138" s="9"/>
      <c r="SI138" s="9"/>
      <c r="SJ138" s="9"/>
      <c r="SK138" s="9"/>
      <c r="SL138" s="9"/>
      <c r="SM138" s="9"/>
      <c r="SN138" s="9"/>
    </row>
    <row r="139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9"/>
      <c r="JF139" s="9"/>
      <c r="JG139" s="9"/>
      <c r="JH139" s="9"/>
      <c r="JI139" s="9"/>
      <c r="JJ139" s="9"/>
      <c r="JK139" s="9"/>
      <c r="JL139" s="9"/>
      <c r="JM139" s="9"/>
      <c r="JN139" s="9"/>
      <c r="JO139" s="9"/>
      <c r="JP139" s="9"/>
      <c r="JQ139" s="9"/>
      <c r="JR139" s="9"/>
      <c r="JS139" s="9"/>
      <c r="JT139" s="9"/>
      <c r="JU139" s="9"/>
      <c r="JV139" s="9"/>
      <c r="JW139" s="9"/>
      <c r="JX139" s="9"/>
      <c r="JY139" s="9"/>
      <c r="JZ139" s="9"/>
      <c r="KA139" s="9"/>
      <c r="KB139" s="9"/>
      <c r="KC139" s="9"/>
      <c r="KD139" s="9"/>
      <c r="KE139" s="9"/>
      <c r="KF139" s="9"/>
      <c r="KG139" s="9"/>
      <c r="KH139" s="9"/>
      <c r="KI139" s="9"/>
      <c r="KJ139" s="9"/>
      <c r="KK139" s="9"/>
      <c r="KL139" s="9"/>
      <c r="KM139" s="9"/>
      <c r="KN139" s="9"/>
      <c r="KO139" s="9"/>
      <c r="KP139" s="9"/>
      <c r="KQ139" s="9"/>
      <c r="KR139" s="9"/>
      <c r="KS139" s="9"/>
      <c r="KT139" s="9"/>
      <c r="KU139" s="9"/>
      <c r="KV139" s="9"/>
      <c r="KW139" s="9"/>
      <c r="KX139" s="9"/>
      <c r="KY139" s="9"/>
      <c r="KZ139" s="9"/>
      <c r="LA139" s="9"/>
      <c r="LB139" s="9"/>
      <c r="LC139" s="9"/>
      <c r="LD139" s="9"/>
      <c r="LE139" s="9"/>
      <c r="LF139" s="9"/>
      <c r="LG139" s="9"/>
      <c r="LH139" s="9"/>
      <c r="LI139" s="9"/>
      <c r="LJ139" s="9"/>
      <c r="LK139" s="9"/>
      <c r="LL139" s="9"/>
      <c r="LM139" s="9"/>
      <c r="LN139" s="9"/>
      <c r="LO139" s="9"/>
      <c r="LP139" s="9"/>
      <c r="LQ139" s="9"/>
      <c r="LR139" s="9"/>
      <c r="LS139" s="9"/>
      <c r="LT139" s="9"/>
      <c r="LU139" s="9"/>
      <c r="LV139" s="9"/>
      <c r="LW139" s="9"/>
      <c r="LX139" s="9"/>
      <c r="LY139" s="9"/>
      <c r="LZ139" s="9"/>
      <c r="MA139" s="9"/>
      <c r="MB139" s="9"/>
      <c r="MC139" s="9"/>
      <c r="MD139" s="9"/>
      <c r="ME139" s="9"/>
      <c r="MF139" s="9"/>
      <c r="MG139" s="9"/>
      <c r="MH139" s="9"/>
      <c r="MI139" s="9"/>
      <c r="MJ139" s="9"/>
      <c r="MK139" s="9"/>
      <c r="ML139" s="9"/>
      <c r="MM139" s="9"/>
      <c r="MN139" s="9"/>
      <c r="MO139" s="9"/>
      <c r="MP139" s="9"/>
      <c r="MQ139" s="9"/>
      <c r="MR139" s="9"/>
      <c r="MS139" s="9"/>
      <c r="MT139" s="9"/>
      <c r="MU139" s="9"/>
      <c r="MV139" s="9"/>
      <c r="MW139" s="9"/>
      <c r="MX139" s="9"/>
      <c r="MY139" s="9"/>
      <c r="MZ139" s="9"/>
      <c r="NA139" s="9"/>
      <c r="NB139" s="9"/>
      <c r="NC139" s="9"/>
      <c r="ND139" s="9"/>
      <c r="NE139" s="9"/>
      <c r="NF139" s="9"/>
      <c r="NG139" s="9"/>
      <c r="NH139" s="9"/>
      <c r="NI139" s="9"/>
      <c r="NJ139" s="9"/>
      <c r="NK139" s="9"/>
      <c r="NL139" s="9"/>
      <c r="NM139" s="9"/>
      <c r="NN139" s="9"/>
      <c r="NO139" s="9"/>
      <c r="NP139" s="9"/>
      <c r="NQ139" s="9"/>
      <c r="NR139" s="9"/>
      <c r="NS139" s="9"/>
      <c r="NT139" s="9"/>
      <c r="NU139" s="9"/>
      <c r="NV139" s="9"/>
      <c r="NW139" s="9"/>
      <c r="NX139" s="9"/>
      <c r="NY139" s="9"/>
      <c r="NZ139" s="9"/>
      <c r="OA139" s="9"/>
      <c r="OB139" s="9"/>
      <c r="OC139" s="9"/>
      <c r="OD139" s="9"/>
      <c r="OE139" s="9"/>
      <c r="OF139" s="9"/>
      <c r="OG139" s="9"/>
      <c r="OH139" s="9"/>
      <c r="OI139" s="9"/>
      <c r="OJ139" s="9"/>
      <c r="OK139" s="9"/>
      <c r="OL139" s="9"/>
      <c r="OM139" s="9"/>
      <c r="ON139" s="9"/>
      <c r="OO139" s="9"/>
      <c r="OP139" s="9"/>
      <c r="OQ139" s="9"/>
      <c r="OR139" s="9"/>
      <c r="OS139" s="9"/>
      <c r="OT139" s="9"/>
      <c r="OU139" s="9"/>
      <c r="OV139" s="9"/>
      <c r="OW139" s="9"/>
      <c r="OX139" s="9"/>
      <c r="OY139" s="9"/>
      <c r="OZ139" s="9"/>
      <c r="PA139" s="9"/>
      <c r="PB139" s="9"/>
      <c r="PC139" s="9"/>
      <c r="PD139" s="9"/>
      <c r="PE139" s="9"/>
      <c r="PF139" s="9"/>
      <c r="PG139" s="9"/>
      <c r="PH139" s="9"/>
      <c r="PI139" s="9"/>
      <c r="PJ139" s="9"/>
      <c r="PK139" s="9"/>
      <c r="PL139" s="9"/>
      <c r="PM139" s="9"/>
      <c r="PN139" s="9"/>
      <c r="PO139" s="9"/>
      <c r="PP139" s="9"/>
      <c r="PQ139" s="9"/>
      <c r="PR139" s="9"/>
      <c r="PS139" s="9"/>
      <c r="PT139" s="9"/>
      <c r="PU139" s="9"/>
      <c r="PV139" s="9"/>
      <c r="PW139" s="9"/>
      <c r="PX139" s="9"/>
      <c r="PY139" s="9"/>
      <c r="PZ139" s="9"/>
      <c r="QA139" s="9"/>
      <c r="QB139" s="9"/>
      <c r="QC139" s="9"/>
      <c r="QD139" s="9"/>
      <c r="QE139" s="9"/>
      <c r="QF139" s="9"/>
      <c r="QG139" s="9"/>
      <c r="QH139" s="9"/>
      <c r="QI139" s="9"/>
      <c r="QJ139" s="9"/>
      <c r="QK139" s="9"/>
      <c r="QL139" s="9"/>
      <c r="QM139" s="9"/>
      <c r="QN139" s="9"/>
      <c r="QO139" s="9"/>
      <c r="QP139" s="9"/>
      <c r="QQ139" s="9"/>
      <c r="QR139" s="9"/>
      <c r="QS139" s="9"/>
      <c r="QT139" s="9"/>
      <c r="QU139" s="9"/>
      <c r="QV139" s="9"/>
      <c r="QW139" s="9"/>
      <c r="QX139" s="9"/>
      <c r="QY139" s="9"/>
      <c r="QZ139" s="9"/>
      <c r="RA139" s="9"/>
      <c r="RB139" s="9"/>
      <c r="RC139" s="9"/>
      <c r="RD139" s="9"/>
      <c r="RE139" s="9"/>
      <c r="RF139" s="9"/>
      <c r="RG139" s="9"/>
      <c r="RH139" s="9"/>
      <c r="RI139" s="9"/>
      <c r="RJ139" s="9"/>
      <c r="RK139" s="9"/>
      <c r="RL139" s="9"/>
      <c r="RM139" s="9"/>
      <c r="RN139" s="9"/>
      <c r="RO139" s="9"/>
      <c r="RP139" s="9"/>
      <c r="RQ139" s="9"/>
      <c r="RR139" s="9"/>
      <c r="RS139" s="9"/>
      <c r="RT139" s="9"/>
      <c r="RU139" s="9"/>
      <c r="RV139" s="9"/>
      <c r="RW139" s="9"/>
      <c r="RX139" s="9"/>
      <c r="RY139" s="9"/>
      <c r="RZ139" s="9"/>
      <c r="SA139" s="9"/>
      <c r="SB139" s="9"/>
      <c r="SC139" s="9"/>
      <c r="SD139" s="9"/>
      <c r="SE139" s="9"/>
      <c r="SF139" s="9"/>
      <c r="SG139" s="9"/>
      <c r="SH139" s="9"/>
      <c r="SI139" s="9"/>
      <c r="SJ139" s="9"/>
      <c r="SK139" s="9"/>
      <c r="SL139" s="9"/>
      <c r="SM139" s="9"/>
      <c r="SN139" s="9"/>
    </row>
    <row r="140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9"/>
      <c r="JF140" s="9"/>
      <c r="JG140" s="9"/>
      <c r="JH140" s="9"/>
      <c r="JI140" s="9"/>
      <c r="JJ140" s="9"/>
      <c r="JK140" s="9"/>
      <c r="JL140" s="9"/>
      <c r="JM140" s="9"/>
      <c r="JN140" s="9"/>
      <c r="JO140" s="9"/>
      <c r="JP140" s="9"/>
      <c r="JQ140" s="9"/>
      <c r="JR140" s="9"/>
      <c r="JS140" s="9"/>
      <c r="JT140" s="9"/>
      <c r="JU140" s="9"/>
      <c r="JV140" s="9"/>
      <c r="JW140" s="9"/>
      <c r="JX140" s="9"/>
      <c r="JY140" s="9"/>
      <c r="JZ140" s="9"/>
      <c r="KA140" s="9"/>
      <c r="KB140" s="9"/>
      <c r="KC140" s="9"/>
      <c r="KD140" s="9"/>
      <c r="KE140" s="9"/>
      <c r="KF140" s="9"/>
      <c r="KG140" s="9"/>
      <c r="KH140" s="9"/>
      <c r="KI140" s="9"/>
      <c r="KJ140" s="9"/>
      <c r="KK140" s="9"/>
      <c r="KL140" s="9"/>
      <c r="KM140" s="9"/>
      <c r="KN140" s="9"/>
      <c r="KO140" s="9"/>
      <c r="KP140" s="9"/>
      <c r="KQ140" s="9"/>
      <c r="KR140" s="9"/>
      <c r="KS140" s="9"/>
      <c r="KT140" s="9"/>
      <c r="KU140" s="9"/>
      <c r="KV140" s="9"/>
      <c r="KW140" s="9"/>
      <c r="KX140" s="9"/>
      <c r="KY140" s="9"/>
      <c r="KZ140" s="9"/>
      <c r="LA140" s="9"/>
      <c r="LB140" s="9"/>
      <c r="LC140" s="9"/>
      <c r="LD140" s="9"/>
      <c r="LE140" s="9"/>
      <c r="LF140" s="9"/>
      <c r="LG140" s="9"/>
      <c r="LH140" s="9"/>
      <c r="LI140" s="9"/>
      <c r="LJ140" s="9"/>
      <c r="LK140" s="9"/>
      <c r="LL140" s="9"/>
      <c r="LM140" s="9"/>
      <c r="LN140" s="9"/>
      <c r="LO140" s="9"/>
      <c r="LP140" s="9"/>
      <c r="LQ140" s="9"/>
      <c r="LR140" s="9"/>
      <c r="LS140" s="9"/>
      <c r="LT140" s="9"/>
      <c r="LU140" s="9"/>
      <c r="LV140" s="9"/>
      <c r="LW140" s="9"/>
      <c r="LX140" s="9"/>
      <c r="LY140" s="9"/>
      <c r="LZ140" s="9"/>
      <c r="MA140" s="9"/>
      <c r="MB140" s="9"/>
      <c r="MC140" s="9"/>
      <c r="MD140" s="9"/>
      <c r="ME140" s="9"/>
      <c r="MF140" s="9"/>
      <c r="MG140" s="9"/>
      <c r="MH140" s="9"/>
      <c r="MI140" s="9"/>
      <c r="MJ140" s="9"/>
      <c r="MK140" s="9"/>
      <c r="ML140" s="9"/>
      <c r="MM140" s="9"/>
      <c r="MN140" s="9"/>
      <c r="MO140" s="9"/>
      <c r="MP140" s="9"/>
      <c r="MQ140" s="9"/>
      <c r="MR140" s="9"/>
      <c r="MS140" s="9"/>
      <c r="MT140" s="9"/>
      <c r="MU140" s="9"/>
      <c r="MV140" s="9"/>
      <c r="MW140" s="9"/>
      <c r="MX140" s="9"/>
      <c r="MY140" s="9"/>
      <c r="MZ140" s="9"/>
      <c r="NA140" s="9"/>
      <c r="NB140" s="9"/>
      <c r="NC140" s="9"/>
      <c r="ND140" s="9"/>
      <c r="NE140" s="9"/>
      <c r="NF140" s="9"/>
      <c r="NG140" s="9"/>
      <c r="NH140" s="9"/>
      <c r="NI140" s="9"/>
      <c r="NJ140" s="9"/>
      <c r="NK140" s="9"/>
      <c r="NL140" s="9"/>
      <c r="NM140" s="9"/>
      <c r="NN140" s="9"/>
      <c r="NO140" s="9"/>
      <c r="NP140" s="9"/>
      <c r="NQ140" s="9"/>
      <c r="NR140" s="9"/>
      <c r="NS140" s="9"/>
      <c r="NT140" s="9"/>
      <c r="NU140" s="9"/>
      <c r="NV140" s="9"/>
      <c r="NW140" s="9"/>
      <c r="NX140" s="9"/>
      <c r="NY140" s="9"/>
      <c r="NZ140" s="9"/>
      <c r="OA140" s="9"/>
      <c r="OB140" s="9"/>
      <c r="OC140" s="9"/>
      <c r="OD140" s="9"/>
      <c r="OE140" s="9"/>
      <c r="OF140" s="9"/>
      <c r="OG140" s="9"/>
      <c r="OH140" s="9"/>
      <c r="OI140" s="9"/>
      <c r="OJ140" s="9"/>
      <c r="OK140" s="9"/>
      <c r="OL140" s="9"/>
      <c r="OM140" s="9"/>
      <c r="ON140" s="9"/>
      <c r="OO140" s="9"/>
      <c r="OP140" s="9"/>
      <c r="OQ140" s="9"/>
      <c r="OR140" s="9"/>
      <c r="OS140" s="9"/>
      <c r="OT140" s="9"/>
      <c r="OU140" s="9"/>
      <c r="OV140" s="9"/>
      <c r="OW140" s="9"/>
      <c r="OX140" s="9"/>
      <c r="OY140" s="9"/>
      <c r="OZ140" s="9"/>
      <c r="PA140" s="9"/>
      <c r="PB140" s="9"/>
      <c r="PC140" s="9"/>
      <c r="PD140" s="9"/>
      <c r="PE140" s="9"/>
      <c r="PF140" s="9"/>
      <c r="PG140" s="9"/>
      <c r="PH140" s="9"/>
      <c r="PI140" s="9"/>
      <c r="PJ140" s="9"/>
      <c r="PK140" s="9"/>
      <c r="PL140" s="9"/>
      <c r="PM140" s="9"/>
      <c r="PN140" s="9"/>
      <c r="PO140" s="9"/>
      <c r="PP140" s="9"/>
      <c r="PQ140" s="9"/>
      <c r="PR140" s="9"/>
      <c r="PS140" s="9"/>
      <c r="PT140" s="9"/>
      <c r="PU140" s="9"/>
      <c r="PV140" s="9"/>
      <c r="PW140" s="9"/>
      <c r="PX140" s="9"/>
      <c r="PY140" s="9"/>
      <c r="PZ140" s="9"/>
      <c r="QA140" s="9"/>
      <c r="QB140" s="9"/>
      <c r="QC140" s="9"/>
      <c r="QD140" s="9"/>
      <c r="QE140" s="9"/>
      <c r="QF140" s="9"/>
      <c r="QG140" s="9"/>
      <c r="QH140" s="9"/>
      <c r="QI140" s="9"/>
      <c r="QJ140" s="9"/>
      <c r="QK140" s="9"/>
      <c r="QL140" s="9"/>
      <c r="QM140" s="9"/>
      <c r="QN140" s="9"/>
      <c r="QO140" s="9"/>
      <c r="QP140" s="9"/>
      <c r="QQ140" s="9"/>
      <c r="QR140" s="9"/>
      <c r="QS140" s="9"/>
      <c r="QT140" s="9"/>
      <c r="QU140" s="9"/>
      <c r="QV140" s="9"/>
      <c r="QW140" s="9"/>
      <c r="QX140" s="9"/>
      <c r="QY140" s="9"/>
      <c r="QZ140" s="9"/>
      <c r="RA140" s="9"/>
      <c r="RB140" s="9"/>
      <c r="RC140" s="9"/>
      <c r="RD140" s="9"/>
      <c r="RE140" s="9"/>
      <c r="RF140" s="9"/>
      <c r="RG140" s="9"/>
      <c r="RH140" s="9"/>
      <c r="RI140" s="9"/>
      <c r="RJ140" s="9"/>
      <c r="RK140" s="9"/>
      <c r="RL140" s="9"/>
      <c r="RM140" s="9"/>
      <c r="RN140" s="9"/>
      <c r="RO140" s="9"/>
      <c r="RP140" s="9"/>
      <c r="RQ140" s="9"/>
      <c r="RR140" s="9"/>
      <c r="RS140" s="9"/>
      <c r="RT140" s="9"/>
      <c r="RU140" s="9"/>
      <c r="RV140" s="9"/>
      <c r="RW140" s="9"/>
      <c r="RX140" s="9"/>
      <c r="RY140" s="9"/>
      <c r="RZ140" s="9"/>
      <c r="SA140" s="9"/>
      <c r="SB140" s="9"/>
      <c r="SC140" s="9"/>
      <c r="SD140" s="9"/>
      <c r="SE140" s="9"/>
      <c r="SF140" s="9"/>
      <c r="SG140" s="9"/>
      <c r="SH140" s="9"/>
      <c r="SI140" s="9"/>
      <c r="SJ140" s="9"/>
      <c r="SK140" s="9"/>
      <c r="SL140" s="9"/>
      <c r="SM140" s="9"/>
      <c r="SN140" s="9"/>
    </row>
    <row r="141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  <c r="IW141" s="9"/>
      <c r="IX141" s="9"/>
      <c r="IY141" s="9"/>
      <c r="IZ141" s="9"/>
      <c r="JA141" s="9"/>
      <c r="JB141" s="9"/>
      <c r="JC141" s="9"/>
      <c r="JD141" s="9"/>
      <c r="JE141" s="9"/>
      <c r="JF141" s="9"/>
      <c r="JG141" s="9"/>
      <c r="JH141" s="9"/>
      <c r="JI141" s="9"/>
      <c r="JJ141" s="9"/>
      <c r="JK141" s="9"/>
      <c r="JL141" s="9"/>
      <c r="JM141" s="9"/>
      <c r="JN141" s="9"/>
      <c r="JO141" s="9"/>
      <c r="JP141" s="9"/>
      <c r="JQ141" s="9"/>
      <c r="JR141" s="9"/>
      <c r="JS141" s="9"/>
      <c r="JT141" s="9"/>
      <c r="JU141" s="9"/>
      <c r="JV141" s="9"/>
      <c r="JW141" s="9"/>
      <c r="JX141" s="9"/>
      <c r="JY141" s="9"/>
      <c r="JZ141" s="9"/>
      <c r="KA141" s="9"/>
      <c r="KB141" s="9"/>
      <c r="KC141" s="9"/>
      <c r="KD141" s="9"/>
      <c r="KE141" s="9"/>
      <c r="KF141" s="9"/>
      <c r="KG141" s="9"/>
      <c r="KH141" s="9"/>
      <c r="KI141" s="9"/>
      <c r="KJ141" s="9"/>
      <c r="KK141" s="9"/>
      <c r="KL141" s="9"/>
      <c r="KM141" s="9"/>
      <c r="KN141" s="9"/>
      <c r="KO141" s="9"/>
      <c r="KP141" s="9"/>
      <c r="KQ141" s="9"/>
      <c r="KR141" s="9"/>
      <c r="KS141" s="9"/>
      <c r="KT141" s="9"/>
      <c r="KU141" s="9"/>
      <c r="KV141" s="9"/>
      <c r="KW141" s="9"/>
      <c r="KX141" s="9"/>
      <c r="KY141" s="9"/>
      <c r="KZ141" s="9"/>
      <c r="LA141" s="9"/>
      <c r="LB141" s="9"/>
      <c r="LC141" s="9"/>
      <c r="LD141" s="9"/>
      <c r="LE141" s="9"/>
      <c r="LF141" s="9"/>
      <c r="LG141" s="9"/>
      <c r="LH141" s="9"/>
      <c r="LI141" s="9"/>
      <c r="LJ141" s="9"/>
      <c r="LK141" s="9"/>
      <c r="LL141" s="9"/>
      <c r="LM141" s="9"/>
      <c r="LN141" s="9"/>
      <c r="LO141" s="9"/>
      <c r="LP141" s="9"/>
      <c r="LQ141" s="9"/>
      <c r="LR141" s="9"/>
      <c r="LS141" s="9"/>
      <c r="LT141" s="9"/>
      <c r="LU141" s="9"/>
      <c r="LV141" s="9"/>
      <c r="LW141" s="9"/>
      <c r="LX141" s="9"/>
      <c r="LY141" s="9"/>
      <c r="LZ141" s="9"/>
      <c r="MA141" s="9"/>
      <c r="MB141" s="9"/>
      <c r="MC141" s="9"/>
      <c r="MD141" s="9"/>
      <c r="ME141" s="9"/>
      <c r="MF141" s="9"/>
      <c r="MG141" s="9"/>
      <c r="MH141" s="9"/>
      <c r="MI141" s="9"/>
      <c r="MJ141" s="9"/>
      <c r="MK141" s="9"/>
      <c r="ML141" s="9"/>
      <c r="MM141" s="9"/>
      <c r="MN141" s="9"/>
      <c r="MO141" s="9"/>
      <c r="MP141" s="9"/>
      <c r="MQ141" s="9"/>
      <c r="MR141" s="9"/>
      <c r="MS141" s="9"/>
      <c r="MT141" s="9"/>
      <c r="MU141" s="9"/>
      <c r="MV141" s="9"/>
      <c r="MW141" s="9"/>
      <c r="MX141" s="9"/>
      <c r="MY141" s="9"/>
      <c r="MZ141" s="9"/>
      <c r="NA141" s="9"/>
      <c r="NB141" s="9"/>
      <c r="NC141" s="9"/>
      <c r="ND141" s="9"/>
      <c r="NE141" s="9"/>
      <c r="NF141" s="9"/>
      <c r="NG141" s="9"/>
      <c r="NH141" s="9"/>
      <c r="NI141" s="9"/>
      <c r="NJ141" s="9"/>
      <c r="NK141" s="9"/>
      <c r="NL141" s="9"/>
      <c r="NM141" s="9"/>
      <c r="NN141" s="9"/>
      <c r="NO141" s="9"/>
      <c r="NP141" s="9"/>
      <c r="NQ141" s="9"/>
      <c r="NR141" s="9"/>
      <c r="NS141" s="9"/>
      <c r="NT141" s="9"/>
      <c r="NU141" s="9"/>
      <c r="NV141" s="9"/>
      <c r="NW141" s="9"/>
      <c r="NX141" s="9"/>
      <c r="NY141" s="9"/>
      <c r="NZ141" s="9"/>
      <c r="OA141" s="9"/>
      <c r="OB141" s="9"/>
      <c r="OC141" s="9"/>
      <c r="OD141" s="9"/>
      <c r="OE141" s="9"/>
      <c r="OF141" s="9"/>
      <c r="OG141" s="9"/>
      <c r="OH141" s="9"/>
      <c r="OI141" s="9"/>
      <c r="OJ141" s="9"/>
      <c r="OK141" s="9"/>
      <c r="OL141" s="9"/>
      <c r="OM141" s="9"/>
      <c r="ON141" s="9"/>
      <c r="OO141" s="9"/>
      <c r="OP141" s="9"/>
      <c r="OQ141" s="9"/>
      <c r="OR141" s="9"/>
      <c r="OS141" s="9"/>
      <c r="OT141" s="9"/>
      <c r="OU141" s="9"/>
      <c r="OV141" s="9"/>
      <c r="OW141" s="9"/>
      <c r="OX141" s="9"/>
      <c r="OY141" s="9"/>
      <c r="OZ141" s="9"/>
      <c r="PA141" s="9"/>
      <c r="PB141" s="9"/>
      <c r="PC141" s="9"/>
      <c r="PD141" s="9"/>
      <c r="PE141" s="9"/>
      <c r="PF141" s="9"/>
      <c r="PG141" s="9"/>
      <c r="PH141" s="9"/>
      <c r="PI141" s="9"/>
      <c r="PJ141" s="9"/>
      <c r="PK141" s="9"/>
      <c r="PL141" s="9"/>
      <c r="PM141" s="9"/>
      <c r="PN141" s="9"/>
      <c r="PO141" s="9"/>
      <c r="PP141" s="9"/>
      <c r="PQ141" s="9"/>
      <c r="PR141" s="9"/>
      <c r="PS141" s="9"/>
      <c r="PT141" s="9"/>
      <c r="PU141" s="9"/>
      <c r="PV141" s="9"/>
      <c r="PW141" s="9"/>
      <c r="PX141" s="9"/>
      <c r="PY141" s="9"/>
      <c r="PZ141" s="9"/>
      <c r="QA141" s="9"/>
      <c r="QB141" s="9"/>
      <c r="QC141" s="9"/>
      <c r="QD141" s="9"/>
      <c r="QE141" s="9"/>
      <c r="QF141" s="9"/>
      <c r="QG141" s="9"/>
      <c r="QH141" s="9"/>
      <c r="QI141" s="9"/>
      <c r="QJ141" s="9"/>
      <c r="QK141" s="9"/>
      <c r="QL141" s="9"/>
      <c r="QM141" s="9"/>
      <c r="QN141" s="9"/>
      <c r="QO141" s="9"/>
      <c r="QP141" s="9"/>
      <c r="QQ141" s="9"/>
      <c r="QR141" s="9"/>
      <c r="QS141" s="9"/>
      <c r="QT141" s="9"/>
      <c r="QU141" s="9"/>
      <c r="QV141" s="9"/>
      <c r="QW141" s="9"/>
      <c r="QX141" s="9"/>
      <c r="QY141" s="9"/>
      <c r="QZ141" s="9"/>
      <c r="RA141" s="9"/>
      <c r="RB141" s="9"/>
      <c r="RC141" s="9"/>
      <c r="RD141" s="9"/>
      <c r="RE141" s="9"/>
      <c r="RF141" s="9"/>
      <c r="RG141" s="9"/>
      <c r="RH141" s="9"/>
      <c r="RI141" s="9"/>
      <c r="RJ141" s="9"/>
      <c r="RK141" s="9"/>
      <c r="RL141" s="9"/>
      <c r="RM141" s="9"/>
      <c r="RN141" s="9"/>
      <c r="RO141" s="9"/>
      <c r="RP141" s="9"/>
      <c r="RQ141" s="9"/>
      <c r="RR141" s="9"/>
      <c r="RS141" s="9"/>
      <c r="RT141" s="9"/>
      <c r="RU141" s="9"/>
      <c r="RV141" s="9"/>
      <c r="RW141" s="9"/>
      <c r="RX141" s="9"/>
      <c r="RY141" s="9"/>
      <c r="RZ141" s="9"/>
      <c r="SA141" s="9"/>
      <c r="SB141" s="9"/>
      <c r="SC141" s="9"/>
      <c r="SD141" s="9"/>
      <c r="SE141" s="9"/>
      <c r="SF141" s="9"/>
      <c r="SG141" s="9"/>
      <c r="SH141" s="9"/>
      <c r="SI141" s="9"/>
      <c r="SJ141" s="9"/>
      <c r="SK141" s="9"/>
      <c r="SL141" s="9"/>
      <c r="SM141" s="9"/>
      <c r="SN141" s="9"/>
    </row>
    <row r="142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  <c r="IT142" s="9"/>
      <c r="IU142" s="9"/>
      <c r="IV142" s="9"/>
      <c r="IW142" s="9"/>
      <c r="IX142" s="9"/>
      <c r="IY142" s="9"/>
      <c r="IZ142" s="9"/>
      <c r="JA142" s="9"/>
      <c r="JB142" s="9"/>
      <c r="JC142" s="9"/>
      <c r="JD142" s="9"/>
      <c r="JE142" s="9"/>
      <c r="JF142" s="9"/>
      <c r="JG142" s="9"/>
      <c r="JH142" s="9"/>
      <c r="JI142" s="9"/>
      <c r="JJ142" s="9"/>
      <c r="JK142" s="9"/>
      <c r="JL142" s="9"/>
      <c r="JM142" s="9"/>
      <c r="JN142" s="9"/>
      <c r="JO142" s="9"/>
      <c r="JP142" s="9"/>
      <c r="JQ142" s="9"/>
      <c r="JR142" s="9"/>
      <c r="JS142" s="9"/>
      <c r="JT142" s="9"/>
      <c r="JU142" s="9"/>
      <c r="JV142" s="9"/>
      <c r="JW142" s="9"/>
      <c r="JX142" s="9"/>
      <c r="JY142" s="9"/>
      <c r="JZ142" s="9"/>
      <c r="KA142" s="9"/>
      <c r="KB142" s="9"/>
      <c r="KC142" s="9"/>
      <c r="KD142" s="9"/>
      <c r="KE142" s="9"/>
      <c r="KF142" s="9"/>
      <c r="KG142" s="9"/>
      <c r="KH142" s="9"/>
      <c r="KI142" s="9"/>
      <c r="KJ142" s="9"/>
      <c r="KK142" s="9"/>
      <c r="KL142" s="9"/>
      <c r="KM142" s="9"/>
      <c r="KN142" s="9"/>
      <c r="KO142" s="9"/>
      <c r="KP142" s="9"/>
      <c r="KQ142" s="9"/>
      <c r="KR142" s="9"/>
      <c r="KS142" s="9"/>
      <c r="KT142" s="9"/>
      <c r="KU142" s="9"/>
      <c r="KV142" s="9"/>
      <c r="KW142" s="9"/>
      <c r="KX142" s="9"/>
      <c r="KY142" s="9"/>
      <c r="KZ142" s="9"/>
      <c r="LA142" s="9"/>
      <c r="LB142" s="9"/>
      <c r="LC142" s="9"/>
      <c r="LD142" s="9"/>
      <c r="LE142" s="9"/>
      <c r="LF142" s="9"/>
      <c r="LG142" s="9"/>
      <c r="LH142" s="9"/>
      <c r="LI142" s="9"/>
      <c r="LJ142" s="9"/>
      <c r="LK142" s="9"/>
      <c r="LL142" s="9"/>
      <c r="LM142" s="9"/>
      <c r="LN142" s="9"/>
      <c r="LO142" s="9"/>
      <c r="LP142" s="9"/>
      <c r="LQ142" s="9"/>
      <c r="LR142" s="9"/>
      <c r="LS142" s="9"/>
      <c r="LT142" s="9"/>
      <c r="LU142" s="9"/>
      <c r="LV142" s="9"/>
      <c r="LW142" s="9"/>
      <c r="LX142" s="9"/>
      <c r="LY142" s="9"/>
      <c r="LZ142" s="9"/>
      <c r="MA142" s="9"/>
      <c r="MB142" s="9"/>
      <c r="MC142" s="9"/>
      <c r="MD142" s="9"/>
      <c r="ME142" s="9"/>
      <c r="MF142" s="9"/>
      <c r="MG142" s="9"/>
      <c r="MH142" s="9"/>
      <c r="MI142" s="9"/>
      <c r="MJ142" s="9"/>
      <c r="MK142" s="9"/>
      <c r="ML142" s="9"/>
      <c r="MM142" s="9"/>
      <c r="MN142" s="9"/>
      <c r="MO142" s="9"/>
      <c r="MP142" s="9"/>
      <c r="MQ142" s="9"/>
      <c r="MR142" s="9"/>
      <c r="MS142" s="9"/>
      <c r="MT142" s="9"/>
      <c r="MU142" s="9"/>
      <c r="MV142" s="9"/>
      <c r="MW142" s="9"/>
      <c r="MX142" s="9"/>
      <c r="MY142" s="9"/>
      <c r="MZ142" s="9"/>
      <c r="NA142" s="9"/>
      <c r="NB142" s="9"/>
      <c r="NC142" s="9"/>
      <c r="ND142" s="9"/>
      <c r="NE142" s="9"/>
      <c r="NF142" s="9"/>
      <c r="NG142" s="9"/>
      <c r="NH142" s="9"/>
      <c r="NI142" s="9"/>
      <c r="NJ142" s="9"/>
      <c r="NK142" s="9"/>
      <c r="NL142" s="9"/>
      <c r="NM142" s="9"/>
      <c r="NN142" s="9"/>
      <c r="NO142" s="9"/>
      <c r="NP142" s="9"/>
      <c r="NQ142" s="9"/>
      <c r="NR142" s="9"/>
      <c r="NS142" s="9"/>
      <c r="NT142" s="9"/>
      <c r="NU142" s="9"/>
      <c r="NV142" s="9"/>
      <c r="NW142" s="9"/>
      <c r="NX142" s="9"/>
      <c r="NY142" s="9"/>
      <c r="NZ142" s="9"/>
      <c r="OA142" s="9"/>
      <c r="OB142" s="9"/>
      <c r="OC142" s="9"/>
      <c r="OD142" s="9"/>
      <c r="OE142" s="9"/>
      <c r="OF142" s="9"/>
      <c r="OG142" s="9"/>
      <c r="OH142" s="9"/>
      <c r="OI142" s="9"/>
      <c r="OJ142" s="9"/>
      <c r="OK142" s="9"/>
      <c r="OL142" s="9"/>
      <c r="OM142" s="9"/>
      <c r="ON142" s="9"/>
      <c r="OO142" s="9"/>
      <c r="OP142" s="9"/>
      <c r="OQ142" s="9"/>
      <c r="OR142" s="9"/>
      <c r="OS142" s="9"/>
      <c r="OT142" s="9"/>
      <c r="OU142" s="9"/>
      <c r="OV142" s="9"/>
      <c r="OW142" s="9"/>
      <c r="OX142" s="9"/>
      <c r="OY142" s="9"/>
      <c r="OZ142" s="9"/>
      <c r="PA142" s="9"/>
      <c r="PB142" s="9"/>
      <c r="PC142" s="9"/>
      <c r="PD142" s="9"/>
      <c r="PE142" s="9"/>
      <c r="PF142" s="9"/>
      <c r="PG142" s="9"/>
      <c r="PH142" s="9"/>
      <c r="PI142" s="9"/>
      <c r="PJ142" s="9"/>
      <c r="PK142" s="9"/>
      <c r="PL142" s="9"/>
      <c r="PM142" s="9"/>
      <c r="PN142" s="9"/>
      <c r="PO142" s="9"/>
      <c r="PP142" s="9"/>
      <c r="PQ142" s="9"/>
      <c r="PR142" s="9"/>
      <c r="PS142" s="9"/>
      <c r="PT142" s="9"/>
      <c r="PU142" s="9"/>
      <c r="PV142" s="9"/>
      <c r="PW142" s="9"/>
      <c r="PX142" s="9"/>
      <c r="PY142" s="9"/>
      <c r="PZ142" s="9"/>
      <c r="QA142" s="9"/>
      <c r="QB142" s="9"/>
      <c r="QC142" s="9"/>
      <c r="QD142" s="9"/>
      <c r="QE142" s="9"/>
      <c r="QF142" s="9"/>
      <c r="QG142" s="9"/>
      <c r="QH142" s="9"/>
      <c r="QI142" s="9"/>
      <c r="QJ142" s="9"/>
      <c r="QK142" s="9"/>
      <c r="QL142" s="9"/>
      <c r="QM142" s="9"/>
      <c r="QN142" s="9"/>
      <c r="QO142" s="9"/>
      <c r="QP142" s="9"/>
      <c r="QQ142" s="9"/>
      <c r="QR142" s="9"/>
      <c r="QS142" s="9"/>
      <c r="QT142" s="9"/>
      <c r="QU142" s="9"/>
      <c r="QV142" s="9"/>
      <c r="QW142" s="9"/>
      <c r="QX142" s="9"/>
      <c r="QY142" s="9"/>
      <c r="QZ142" s="9"/>
      <c r="RA142" s="9"/>
      <c r="RB142" s="9"/>
      <c r="RC142" s="9"/>
      <c r="RD142" s="9"/>
      <c r="RE142" s="9"/>
      <c r="RF142" s="9"/>
      <c r="RG142" s="9"/>
      <c r="RH142" s="9"/>
      <c r="RI142" s="9"/>
      <c r="RJ142" s="9"/>
      <c r="RK142" s="9"/>
      <c r="RL142" s="9"/>
      <c r="RM142" s="9"/>
      <c r="RN142" s="9"/>
      <c r="RO142" s="9"/>
      <c r="RP142" s="9"/>
      <c r="RQ142" s="9"/>
      <c r="RR142" s="9"/>
      <c r="RS142" s="9"/>
      <c r="RT142" s="9"/>
      <c r="RU142" s="9"/>
      <c r="RV142" s="9"/>
      <c r="RW142" s="9"/>
      <c r="RX142" s="9"/>
      <c r="RY142" s="9"/>
      <c r="RZ142" s="9"/>
      <c r="SA142" s="9"/>
      <c r="SB142" s="9"/>
      <c r="SC142" s="9"/>
      <c r="SD142" s="9"/>
      <c r="SE142" s="9"/>
      <c r="SF142" s="9"/>
      <c r="SG142" s="9"/>
      <c r="SH142" s="9"/>
      <c r="SI142" s="9"/>
      <c r="SJ142" s="9"/>
      <c r="SK142" s="9"/>
      <c r="SL142" s="9"/>
      <c r="SM142" s="9"/>
      <c r="SN142" s="9"/>
    </row>
    <row r="143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  <c r="IW143" s="9"/>
      <c r="IX143" s="9"/>
      <c r="IY143" s="9"/>
      <c r="IZ143" s="9"/>
      <c r="JA143" s="9"/>
      <c r="JB143" s="9"/>
      <c r="JC143" s="9"/>
      <c r="JD143" s="9"/>
      <c r="JE143" s="9"/>
      <c r="JF143" s="9"/>
      <c r="JG143" s="9"/>
      <c r="JH143" s="9"/>
      <c r="JI143" s="9"/>
      <c r="JJ143" s="9"/>
      <c r="JK143" s="9"/>
      <c r="JL143" s="9"/>
      <c r="JM143" s="9"/>
      <c r="JN143" s="9"/>
      <c r="JO143" s="9"/>
      <c r="JP143" s="9"/>
      <c r="JQ143" s="9"/>
      <c r="JR143" s="9"/>
      <c r="JS143" s="9"/>
      <c r="JT143" s="9"/>
      <c r="JU143" s="9"/>
      <c r="JV143" s="9"/>
      <c r="JW143" s="9"/>
      <c r="JX143" s="9"/>
      <c r="JY143" s="9"/>
      <c r="JZ143" s="9"/>
      <c r="KA143" s="9"/>
      <c r="KB143" s="9"/>
      <c r="KC143" s="9"/>
      <c r="KD143" s="9"/>
      <c r="KE143" s="9"/>
      <c r="KF143" s="9"/>
      <c r="KG143" s="9"/>
      <c r="KH143" s="9"/>
      <c r="KI143" s="9"/>
      <c r="KJ143" s="9"/>
      <c r="KK143" s="9"/>
      <c r="KL143" s="9"/>
      <c r="KM143" s="9"/>
      <c r="KN143" s="9"/>
      <c r="KO143" s="9"/>
      <c r="KP143" s="9"/>
      <c r="KQ143" s="9"/>
      <c r="KR143" s="9"/>
      <c r="KS143" s="9"/>
      <c r="KT143" s="9"/>
      <c r="KU143" s="9"/>
      <c r="KV143" s="9"/>
      <c r="KW143" s="9"/>
      <c r="KX143" s="9"/>
      <c r="KY143" s="9"/>
      <c r="KZ143" s="9"/>
      <c r="LA143" s="9"/>
      <c r="LB143" s="9"/>
      <c r="LC143" s="9"/>
      <c r="LD143" s="9"/>
      <c r="LE143" s="9"/>
      <c r="LF143" s="9"/>
      <c r="LG143" s="9"/>
      <c r="LH143" s="9"/>
      <c r="LI143" s="9"/>
      <c r="LJ143" s="9"/>
      <c r="LK143" s="9"/>
      <c r="LL143" s="9"/>
      <c r="LM143" s="9"/>
      <c r="LN143" s="9"/>
      <c r="LO143" s="9"/>
      <c r="LP143" s="9"/>
      <c r="LQ143" s="9"/>
      <c r="LR143" s="9"/>
      <c r="LS143" s="9"/>
      <c r="LT143" s="9"/>
      <c r="LU143" s="9"/>
      <c r="LV143" s="9"/>
      <c r="LW143" s="9"/>
      <c r="LX143" s="9"/>
      <c r="LY143" s="9"/>
      <c r="LZ143" s="9"/>
      <c r="MA143" s="9"/>
      <c r="MB143" s="9"/>
      <c r="MC143" s="9"/>
      <c r="MD143" s="9"/>
      <c r="ME143" s="9"/>
      <c r="MF143" s="9"/>
      <c r="MG143" s="9"/>
      <c r="MH143" s="9"/>
      <c r="MI143" s="9"/>
      <c r="MJ143" s="9"/>
      <c r="MK143" s="9"/>
      <c r="ML143" s="9"/>
      <c r="MM143" s="9"/>
      <c r="MN143" s="9"/>
      <c r="MO143" s="9"/>
      <c r="MP143" s="9"/>
      <c r="MQ143" s="9"/>
      <c r="MR143" s="9"/>
      <c r="MS143" s="9"/>
      <c r="MT143" s="9"/>
      <c r="MU143" s="9"/>
      <c r="MV143" s="9"/>
      <c r="MW143" s="9"/>
      <c r="MX143" s="9"/>
      <c r="MY143" s="9"/>
      <c r="MZ143" s="9"/>
      <c r="NA143" s="9"/>
      <c r="NB143" s="9"/>
      <c r="NC143" s="9"/>
      <c r="ND143" s="9"/>
      <c r="NE143" s="9"/>
      <c r="NF143" s="9"/>
      <c r="NG143" s="9"/>
      <c r="NH143" s="9"/>
      <c r="NI143" s="9"/>
      <c r="NJ143" s="9"/>
      <c r="NK143" s="9"/>
      <c r="NL143" s="9"/>
      <c r="NM143" s="9"/>
      <c r="NN143" s="9"/>
      <c r="NO143" s="9"/>
      <c r="NP143" s="9"/>
      <c r="NQ143" s="9"/>
      <c r="NR143" s="9"/>
      <c r="NS143" s="9"/>
      <c r="NT143" s="9"/>
      <c r="NU143" s="9"/>
      <c r="NV143" s="9"/>
      <c r="NW143" s="9"/>
      <c r="NX143" s="9"/>
      <c r="NY143" s="9"/>
      <c r="NZ143" s="9"/>
      <c r="OA143" s="9"/>
      <c r="OB143" s="9"/>
      <c r="OC143" s="9"/>
      <c r="OD143" s="9"/>
      <c r="OE143" s="9"/>
      <c r="OF143" s="9"/>
      <c r="OG143" s="9"/>
      <c r="OH143" s="9"/>
      <c r="OI143" s="9"/>
      <c r="OJ143" s="9"/>
      <c r="OK143" s="9"/>
      <c r="OL143" s="9"/>
      <c r="OM143" s="9"/>
      <c r="ON143" s="9"/>
      <c r="OO143" s="9"/>
      <c r="OP143" s="9"/>
      <c r="OQ143" s="9"/>
      <c r="OR143" s="9"/>
      <c r="OS143" s="9"/>
      <c r="OT143" s="9"/>
      <c r="OU143" s="9"/>
      <c r="OV143" s="9"/>
      <c r="OW143" s="9"/>
      <c r="OX143" s="9"/>
      <c r="OY143" s="9"/>
      <c r="OZ143" s="9"/>
      <c r="PA143" s="9"/>
      <c r="PB143" s="9"/>
      <c r="PC143" s="9"/>
      <c r="PD143" s="9"/>
      <c r="PE143" s="9"/>
      <c r="PF143" s="9"/>
      <c r="PG143" s="9"/>
      <c r="PH143" s="9"/>
      <c r="PI143" s="9"/>
      <c r="PJ143" s="9"/>
      <c r="PK143" s="9"/>
      <c r="PL143" s="9"/>
      <c r="PM143" s="9"/>
      <c r="PN143" s="9"/>
      <c r="PO143" s="9"/>
      <c r="PP143" s="9"/>
      <c r="PQ143" s="9"/>
      <c r="PR143" s="9"/>
      <c r="PS143" s="9"/>
      <c r="PT143" s="9"/>
      <c r="PU143" s="9"/>
      <c r="PV143" s="9"/>
      <c r="PW143" s="9"/>
      <c r="PX143" s="9"/>
      <c r="PY143" s="9"/>
      <c r="PZ143" s="9"/>
      <c r="QA143" s="9"/>
      <c r="QB143" s="9"/>
      <c r="QC143" s="9"/>
      <c r="QD143" s="9"/>
      <c r="QE143" s="9"/>
      <c r="QF143" s="9"/>
      <c r="QG143" s="9"/>
      <c r="QH143" s="9"/>
      <c r="QI143" s="9"/>
      <c r="QJ143" s="9"/>
      <c r="QK143" s="9"/>
      <c r="QL143" s="9"/>
      <c r="QM143" s="9"/>
      <c r="QN143" s="9"/>
      <c r="QO143" s="9"/>
      <c r="QP143" s="9"/>
      <c r="QQ143" s="9"/>
      <c r="QR143" s="9"/>
      <c r="QS143" s="9"/>
      <c r="QT143" s="9"/>
      <c r="QU143" s="9"/>
      <c r="QV143" s="9"/>
      <c r="QW143" s="9"/>
      <c r="QX143" s="9"/>
      <c r="QY143" s="9"/>
      <c r="QZ143" s="9"/>
      <c r="RA143" s="9"/>
      <c r="RB143" s="9"/>
      <c r="RC143" s="9"/>
      <c r="RD143" s="9"/>
      <c r="RE143" s="9"/>
      <c r="RF143" s="9"/>
      <c r="RG143" s="9"/>
      <c r="RH143" s="9"/>
      <c r="RI143" s="9"/>
      <c r="RJ143" s="9"/>
      <c r="RK143" s="9"/>
      <c r="RL143" s="9"/>
      <c r="RM143" s="9"/>
      <c r="RN143" s="9"/>
      <c r="RO143" s="9"/>
      <c r="RP143" s="9"/>
      <c r="RQ143" s="9"/>
      <c r="RR143" s="9"/>
      <c r="RS143" s="9"/>
      <c r="RT143" s="9"/>
      <c r="RU143" s="9"/>
      <c r="RV143" s="9"/>
      <c r="RW143" s="9"/>
      <c r="RX143" s="9"/>
      <c r="RY143" s="9"/>
      <c r="RZ143" s="9"/>
      <c r="SA143" s="9"/>
      <c r="SB143" s="9"/>
      <c r="SC143" s="9"/>
      <c r="SD143" s="9"/>
      <c r="SE143" s="9"/>
      <c r="SF143" s="9"/>
      <c r="SG143" s="9"/>
      <c r="SH143" s="9"/>
      <c r="SI143" s="9"/>
      <c r="SJ143" s="9"/>
      <c r="SK143" s="9"/>
      <c r="SL143" s="9"/>
      <c r="SM143" s="9"/>
      <c r="SN143" s="9"/>
    </row>
    <row r="144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  <c r="IY144" s="9"/>
      <c r="IZ144" s="9"/>
      <c r="JA144" s="9"/>
      <c r="JB144" s="9"/>
      <c r="JC144" s="9"/>
      <c r="JD144" s="9"/>
      <c r="JE144" s="9"/>
      <c r="JF144" s="9"/>
      <c r="JG144" s="9"/>
      <c r="JH144" s="9"/>
      <c r="JI144" s="9"/>
      <c r="JJ144" s="9"/>
      <c r="JK144" s="9"/>
      <c r="JL144" s="9"/>
      <c r="JM144" s="9"/>
      <c r="JN144" s="9"/>
      <c r="JO144" s="9"/>
      <c r="JP144" s="9"/>
      <c r="JQ144" s="9"/>
      <c r="JR144" s="9"/>
      <c r="JS144" s="9"/>
      <c r="JT144" s="9"/>
      <c r="JU144" s="9"/>
      <c r="JV144" s="9"/>
      <c r="JW144" s="9"/>
      <c r="JX144" s="9"/>
      <c r="JY144" s="9"/>
      <c r="JZ144" s="9"/>
      <c r="KA144" s="9"/>
      <c r="KB144" s="9"/>
      <c r="KC144" s="9"/>
      <c r="KD144" s="9"/>
      <c r="KE144" s="9"/>
      <c r="KF144" s="9"/>
      <c r="KG144" s="9"/>
      <c r="KH144" s="9"/>
      <c r="KI144" s="9"/>
      <c r="KJ144" s="9"/>
      <c r="KK144" s="9"/>
      <c r="KL144" s="9"/>
      <c r="KM144" s="9"/>
      <c r="KN144" s="9"/>
      <c r="KO144" s="9"/>
      <c r="KP144" s="9"/>
      <c r="KQ144" s="9"/>
      <c r="KR144" s="9"/>
      <c r="KS144" s="9"/>
      <c r="KT144" s="9"/>
      <c r="KU144" s="9"/>
      <c r="KV144" s="9"/>
      <c r="KW144" s="9"/>
      <c r="KX144" s="9"/>
      <c r="KY144" s="9"/>
      <c r="KZ144" s="9"/>
      <c r="LA144" s="9"/>
      <c r="LB144" s="9"/>
      <c r="LC144" s="9"/>
      <c r="LD144" s="9"/>
      <c r="LE144" s="9"/>
      <c r="LF144" s="9"/>
      <c r="LG144" s="9"/>
      <c r="LH144" s="9"/>
      <c r="LI144" s="9"/>
      <c r="LJ144" s="9"/>
      <c r="LK144" s="9"/>
      <c r="LL144" s="9"/>
      <c r="LM144" s="9"/>
      <c r="LN144" s="9"/>
      <c r="LO144" s="9"/>
      <c r="LP144" s="9"/>
      <c r="LQ144" s="9"/>
      <c r="LR144" s="9"/>
      <c r="LS144" s="9"/>
      <c r="LT144" s="9"/>
      <c r="LU144" s="9"/>
      <c r="LV144" s="9"/>
      <c r="LW144" s="9"/>
      <c r="LX144" s="9"/>
      <c r="LY144" s="9"/>
      <c r="LZ144" s="9"/>
      <c r="MA144" s="9"/>
      <c r="MB144" s="9"/>
      <c r="MC144" s="9"/>
      <c r="MD144" s="9"/>
      <c r="ME144" s="9"/>
      <c r="MF144" s="9"/>
      <c r="MG144" s="9"/>
      <c r="MH144" s="9"/>
      <c r="MI144" s="9"/>
      <c r="MJ144" s="9"/>
      <c r="MK144" s="9"/>
      <c r="ML144" s="9"/>
      <c r="MM144" s="9"/>
      <c r="MN144" s="9"/>
      <c r="MO144" s="9"/>
      <c r="MP144" s="9"/>
      <c r="MQ144" s="9"/>
      <c r="MR144" s="9"/>
      <c r="MS144" s="9"/>
      <c r="MT144" s="9"/>
      <c r="MU144" s="9"/>
      <c r="MV144" s="9"/>
      <c r="MW144" s="9"/>
      <c r="MX144" s="9"/>
      <c r="MY144" s="9"/>
      <c r="MZ144" s="9"/>
      <c r="NA144" s="9"/>
      <c r="NB144" s="9"/>
      <c r="NC144" s="9"/>
      <c r="ND144" s="9"/>
      <c r="NE144" s="9"/>
      <c r="NF144" s="9"/>
      <c r="NG144" s="9"/>
      <c r="NH144" s="9"/>
      <c r="NI144" s="9"/>
      <c r="NJ144" s="9"/>
      <c r="NK144" s="9"/>
      <c r="NL144" s="9"/>
      <c r="NM144" s="9"/>
      <c r="NN144" s="9"/>
      <c r="NO144" s="9"/>
      <c r="NP144" s="9"/>
      <c r="NQ144" s="9"/>
      <c r="NR144" s="9"/>
      <c r="NS144" s="9"/>
      <c r="NT144" s="9"/>
      <c r="NU144" s="9"/>
      <c r="NV144" s="9"/>
      <c r="NW144" s="9"/>
      <c r="NX144" s="9"/>
      <c r="NY144" s="9"/>
      <c r="NZ144" s="9"/>
      <c r="OA144" s="9"/>
      <c r="OB144" s="9"/>
      <c r="OC144" s="9"/>
      <c r="OD144" s="9"/>
      <c r="OE144" s="9"/>
      <c r="OF144" s="9"/>
      <c r="OG144" s="9"/>
      <c r="OH144" s="9"/>
      <c r="OI144" s="9"/>
      <c r="OJ144" s="9"/>
      <c r="OK144" s="9"/>
      <c r="OL144" s="9"/>
      <c r="OM144" s="9"/>
      <c r="ON144" s="9"/>
      <c r="OO144" s="9"/>
      <c r="OP144" s="9"/>
      <c r="OQ144" s="9"/>
      <c r="OR144" s="9"/>
      <c r="OS144" s="9"/>
      <c r="OT144" s="9"/>
      <c r="OU144" s="9"/>
      <c r="OV144" s="9"/>
      <c r="OW144" s="9"/>
      <c r="OX144" s="9"/>
      <c r="OY144" s="9"/>
      <c r="OZ144" s="9"/>
      <c r="PA144" s="9"/>
      <c r="PB144" s="9"/>
      <c r="PC144" s="9"/>
      <c r="PD144" s="9"/>
      <c r="PE144" s="9"/>
      <c r="PF144" s="9"/>
      <c r="PG144" s="9"/>
      <c r="PH144" s="9"/>
      <c r="PI144" s="9"/>
      <c r="PJ144" s="9"/>
      <c r="PK144" s="9"/>
      <c r="PL144" s="9"/>
      <c r="PM144" s="9"/>
      <c r="PN144" s="9"/>
      <c r="PO144" s="9"/>
      <c r="PP144" s="9"/>
      <c r="PQ144" s="9"/>
      <c r="PR144" s="9"/>
      <c r="PS144" s="9"/>
      <c r="PT144" s="9"/>
      <c r="PU144" s="9"/>
      <c r="PV144" s="9"/>
      <c r="PW144" s="9"/>
      <c r="PX144" s="9"/>
      <c r="PY144" s="9"/>
      <c r="PZ144" s="9"/>
      <c r="QA144" s="9"/>
      <c r="QB144" s="9"/>
      <c r="QC144" s="9"/>
      <c r="QD144" s="9"/>
      <c r="QE144" s="9"/>
      <c r="QF144" s="9"/>
      <c r="QG144" s="9"/>
      <c r="QH144" s="9"/>
      <c r="QI144" s="9"/>
      <c r="QJ144" s="9"/>
      <c r="QK144" s="9"/>
      <c r="QL144" s="9"/>
      <c r="QM144" s="9"/>
      <c r="QN144" s="9"/>
      <c r="QO144" s="9"/>
      <c r="QP144" s="9"/>
      <c r="QQ144" s="9"/>
      <c r="QR144" s="9"/>
      <c r="QS144" s="9"/>
      <c r="QT144" s="9"/>
      <c r="QU144" s="9"/>
      <c r="QV144" s="9"/>
      <c r="QW144" s="9"/>
      <c r="QX144" s="9"/>
      <c r="QY144" s="9"/>
      <c r="QZ144" s="9"/>
      <c r="RA144" s="9"/>
      <c r="RB144" s="9"/>
      <c r="RC144" s="9"/>
      <c r="RD144" s="9"/>
      <c r="RE144" s="9"/>
      <c r="RF144" s="9"/>
      <c r="RG144" s="9"/>
      <c r="RH144" s="9"/>
      <c r="RI144" s="9"/>
      <c r="RJ144" s="9"/>
      <c r="RK144" s="9"/>
      <c r="RL144" s="9"/>
      <c r="RM144" s="9"/>
      <c r="RN144" s="9"/>
      <c r="RO144" s="9"/>
      <c r="RP144" s="9"/>
      <c r="RQ144" s="9"/>
      <c r="RR144" s="9"/>
      <c r="RS144" s="9"/>
      <c r="RT144" s="9"/>
      <c r="RU144" s="9"/>
      <c r="RV144" s="9"/>
      <c r="RW144" s="9"/>
      <c r="RX144" s="9"/>
      <c r="RY144" s="9"/>
      <c r="RZ144" s="9"/>
      <c r="SA144" s="9"/>
      <c r="SB144" s="9"/>
      <c r="SC144" s="9"/>
      <c r="SD144" s="9"/>
      <c r="SE144" s="9"/>
      <c r="SF144" s="9"/>
      <c r="SG144" s="9"/>
      <c r="SH144" s="9"/>
      <c r="SI144" s="9"/>
      <c r="SJ144" s="9"/>
      <c r="SK144" s="9"/>
      <c r="SL144" s="9"/>
      <c r="SM144" s="9"/>
      <c r="SN144" s="9"/>
    </row>
    <row r="14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  <c r="IT145" s="9"/>
      <c r="IU145" s="9"/>
      <c r="IV145" s="9"/>
      <c r="IW145" s="9"/>
      <c r="IX145" s="9"/>
      <c r="IY145" s="9"/>
      <c r="IZ145" s="9"/>
      <c r="JA145" s="9"/>
      <c r="JB145" s="9"/>
      <c r="JC145" s="9"/>
      <c r="JD145" s="9"/>
      <c r="JE145" s="9"/>
      <c r="JF145" s="9"/>
      <c r="JG145" s="9"/>
      <c r="JH145" s="9"/>
      <c r="JI145" s="9"/>
      <c r="JJ145" s="9"/>
      <c r="JK145" s="9"/>
      <c r="JL145" s="9"/>
      <c r="JM145" s="9"/>
      <c r="JN145" s="9"/>
      <c r="JO145" s="9"/>
      <c r="JP145" s="9"/>
      <c r="JQ145" s="9"/>
      <c r="JR145" s="9"/>
      <c r="JS145" s="9"/>
      <c r="JT145" s="9"/>
      <c r="JU145" s="9"/>
      <c r="JV145" s="9"/>
      <c r="JW145" s="9"/>
      <c r="JX145" s="9"/>
      <c r="JY145" s="9"/>
      <c r="JZ145" s="9"/>
      <c r="KA145" s="9"/>
      <c r="KB145" s="9"/>
      <c r="KC145" s="9"/>
      <c r="KD145" s="9"/>
      <c r="KE145" s="9"/>
      <c r="KF145" s="9"/>
      <c r="KG145" s="9"/>
      <c r="KH145" s="9"/>
      <c r="KI145" s="9"/>
      <c r="KJ145" s="9"/>
      <c r="KK145" s="9"/>
      <c r="KL145" s="9"/>
      <c r="KM145" s="9"/>
      <c r="KN145" s="9"/>
      <c r="KO145" s="9"/>
      <c r="KP145" s="9"/>
      <c r="KQ145" s="9"/>
      <c r="KR145" s="9"/>
      <c r="KS145" s="9"/>
      <c r="KT145" s="9"/>
      <c r="KU145" s="9"/>
      <c r="KV145" s="9"/>
      <c r="KW145" s="9"/>
      <c r="KX145" s="9"/>
      <c r="KY145" s="9"/>
      <c r="KZ145" s="9"/>
      <c r="LA145" s="9"/>
      <c r="LB145" s="9"/>
      <c r="LC145" s="9"/>
      <c r="LD145" s="9"/>
      <c r="LE145" s="9"/>
      <c r="LF145" s="9"/>
      <c r="LG145" s="9"/>
      <c r="LH145" s="9"/>
      <c r="LI145" s="9"/>
      <c r="LJ145" s="9"/>
      <c r="LK145" s="9"/>
      <c r="LL145" s="9"/>
      <c r="LM145" s="9"/>
      <c r="LN145" s="9"/>
      <c r="LO145" s="9"/>
      <c r="LP145" s="9"/>
      <c r="LQ145" s="9"/>
      <c r="LR145" s="9"/>
      <c r="LS145" s="9"/>
      <c r="LT145" s="9"/>
      <c r="LU145" s="9"/>
      <c r="LV145" s="9"/>
      <c r="LW145" s="9"/>
      <c r="LX145" s="9"/>
      <c r="LY145" s="9"/>
      <c r="LZ145" s="9"/>
      <c r="MA145" s="9"/>
      <c r="MB145" s="9"/>
      <c r="MC145" s="9"/>
      <c r="MD145" s="9"/>
      <c r="ME145" s="9"/>
      <c r="MF145" s="9"/>
      <c r="MG145" s="9"/>
      <c r="MH145" s="9"/>
      <c r="MI145" s="9"/>
      <c r="MJ145" s="9"/>
      <c r="MK145" s="9"/>
      <c r="ML145" s="9"/>
      <c r="MM145" s="9"/>
      <c r="MN145" s="9"/>
      <c r="MO145" s="9"/>
      <c r="MP145" s="9"/>
      <c r="MQ145" s="9"/>
      <c r="MR145" s="9"/>
      <c r="MS145" s="9"/>
      <c r="MT145" s="9"/>
      <c r="MU145" s="9"/>
      <c r="MV145" s="9"/>
      <c r="MW145" s="9"/>
      <c r="MX145" s="9"/>
      <c r="MY145" s="9"/>
      <c r="MZ145" s="9"/>
      <c r="NA145" s="9"/>
      <c r="NB145" s="9"/>
      <c r="NC145" s="9"/>
      <c r="ND145" s="9"/>
      <c r="NE145" s="9"/>
      <c r="NF145" s="9"/>
      <c r="NG145" s="9"/>
      <c r="NH145" s="9"/>
      <c r="NI145" s="9"/>
      <c r="NJ145" s="9"/>
      <c r="NK145" s="9"/>
      <c r="NL145" s="9"/>
      <c r="NM145" s="9"/>
      <c r="NN145" s="9"/>
      <c r="NO145" s="9"/>
      <c r="NP145" s="9"/>
      <c r="NQ145" s="9"/>
      <c r="NR145" s="9"/>
      <c r="NS145" s="9"/>
      <c r="NT145" s="9"/>
      <c r="NU145" s="9"/>
      <c r="NV145" s="9"/>
      <c r="NW145" s="9"/>
      <c r="NX145" s="9"/>
      <c r="NY145" s="9"/>
      <c r="NZ145" s="9"/>
      <c r="OA145" s="9"/>
      <c r="OB145" s="9"/>
      <c r="OC145" s="9"/>
      <c r="OD145" s="9"/>
      <c r="OE145" s="9"/>
      <c r="OF145" s="9"/>
      <c r="OG145" s="9"/>
      <c r="OH145" s="9"/>
      <c r="OI145" s="9"/>
      <c r="OJ145" s="9"/>
      <c r="OK145" s="9"/>
      <c r="OL145" s="9"/>
      <c r="OM145" s="9"/>
      <c r="ON145" s="9"/>
      <c r="OO145" s="9"/>
      <c r="OP145" s="9"/>
      <c r="OQ145" s="9"/>
      <c r="OR145" s="9"/>
      <c r="OS145" s="9"/>
      <c r="OT145" s="9"/>
      <c r="OU145" s="9"/>
      <c r="OV145" s="9"/>
      <c r="OW145" s="9"/>
      <c r="OX145" s="9"/>
      <c r="OY145" s="9"/>
      <c r="OZ145" s="9"/>
      <c r="PA145" s="9"/>
      <c r="PB145" s="9"/>
      <c r="PC145" s="9"/>
      <c r="PD145" s="9"/>
      <c r="PE145" s="9"/>
      <c r="PF145" s="9"/>
      <c r="PG145" s="9"/>
      <c r="PH145" s="9"/>
      <c r="PI145" s="9"/>
      <c r="PJ145" s="9"/>
      <c r="PK145" s="9"/>
      <c r="PL145" s="9"/>
      <c r="PM145" s="9"/>
      <c r="PN145" s="9"/>
      <c r="PO145" s="9"/>
      <c r="PP145" s="9"/>
      <c r="PQ145" s="9"/>
      <c r="PR145" s="9"/>
      <c r="PS145" s="9"/>
      <c r="PT145" s="9"/>
      <c r="PU145" s="9"/>
      <c r="PV145" s="9"/>
      <c r="PW145" s="9"/>
      <c r="PX145" s="9"/>
      <c r="PY145" s="9"/>
      <c r="PZ145" s="9"/>
      <c r="QA145" s="9"/>
      <c r="QB145" s="9"/>
      <c r="QC145" s="9"/>
      <c r="QD145" s="9"/>
      <c r="QE145" s="9"/>
      <c r="QF145" s="9"/>
      <c r="QG145" s="9"/>
      <c r="QH145" s="9"/>
      <c r="QI145" s="9"/>
      <c r="QJ145" s="9"/>
      <c r="QK145" s="9"/>
      <c r="QL145" s="9"/>
      <c r="QM145" s="9"/>
      <c r="QN145" s="9"/>
      <c r="QO145" s="9"/>
      <c r="QP145" s="9"/>
      <c r="QQ145" s="9"/>
      <c r="QR145" s="9"/>
      <c r="QS145" s="9"/>
      <c r="QT145" s="9"/>
      <c r="QU145" s="9"/>
      <c r="QV145" s="9"/>
      <c r="QW145" s="9"/>
      <c r="QX145" s="9"/>
      <c r="QY145" s="9"/>
      <c r="QZ145" s="9"/>
      <c r="RA145" s="9"/>
      <c r="RB145" s="9"/>
      <c r="RC145" s="9"/>
      <c r="RD145" s="9"/>
      <c r="RE145" s="9"/>
      <c r="RF145" s="9"/>
      <c r="RG145" s="9"/>
      <c r="RH145" s="9"/>
      <c r="RI145" s="9"/>
      <c r="RJ145" s="9"/>
      <c r="RK145" s="9"/>
      <c r="RL145" s="9"/>
      <c r="RM145" s="9"/>
      <c r="RN145" s="9"/>
      <c r="RO145" s="9"/>
      <c r="RP145" s="9"/>
      <c r="RQ145" s="9"/>
      <c r="RR145" s="9"/>
      <c r="RS145" s="9"/>
      <c r="RT145" s="9"/>
      <c r="RU145" s="9"/>
      <c r="RV145" s="9"/>
      <c r="RW145" s="9"/>
      <c r="RX145" s="9"/>
      <c r="RY145" s="9"/>
      <c r="RZ145" s="9"/>
      <c r="SA145" s="9"/>
      <c r="SB145" s="9"/>
      <c r="SC145" s="9"/>
      <c r="SD145" s="9"/>
      <c r="SE145" s="9"/>
      <c r="SF145" s="9"/>
      <c r="SG145" s="9"/>
      <c r="SH145" s="9"/>
      <c r="SI145" s="9"/>
      <c r="SJ145" s="9"/>
      <c r="SK145" s="9"/>
      <c r="SL145" s="9"/>
      <c r="SM145" s="9"/>
      <c r="SN145" s="9"/>
    </row>
    <row r="146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  <c r="IT146" s="9"/>
      <c r="IU146" s="9"/>
      <c r="IV146" s="9"/>
      <c r="IW146" s="9"/>
      <c r="IX146" s="9"/>
      <c r="IY146" s="9"/>
      <c r="IZ146" s="9"/>
      <c r="JA146" s="9"/>
      <c r="JB146" s="9"/>
      <c r="JC146" s="9"/>
      <c r="JD146" s="9"/>
      <c r="JE146" s="9"/>
      <c r="JF146" s="9"/>
      <c r="JG146" s="9"/>
      <c r="JH146" s="9"/>
      <c r="JI146" s="9"/>
      <c r="JJ146" s="9"/>
      <c r="JK146" s="9"/>
      <c r="JL146" s="9"/>
      <c r="JM146" s="9"/>
      <c r="JN146" s="9"/>
      <c r="JO146" s="9"/>
      <c r="JP146" s="9"/>
      <c r="JQ146" s="9"/>
      <c r="JR146" s="9"/>
      <c r="JS146" s="9"/>
      <c r="JT146" s="9"/>
      <c r="JU146" s="9"/>
      <c r="JV146" s="9"/>
      <c r="JW146" s="9"/>
      <c r="JX146" s="9"/>
      <c r="JY146" s="9"/>
      <c r="JZ146" s="9"/>
      <c r="KA146" s="9"/>
      <c r="KB146" s="9"/>
      <c r="KC146" s="9"/>
      <c r="KD146" s="9"/>
      <c r="KE146" s="9"/>
      <c r="KF146" s="9"/>
      <c r="KG146" s="9"/>
      <c r="KH146" s="9"/>
      <c r="KI146" s="9"/>
      <c r="KJ146" s="9"/>
      <c r="KK146" s="9"/>
      <c r="KL146" s="9"/>
      <c r="KM146" s="9"/>
      <c r="KN146" s="9"/>
      <c r="KO146" s="9"/>
      <c r="KP146" s="9"/>
      <c r="KQ146" s="9"/>
      <c r="KR146" s="9"/>
      <c r="KS146" s="9"/>
      <c r="KT146" s="9"/>
      <c r="KU146" s="9"/>
      <c r="KV146" s="9"/>
      <c r="KW146" s="9"/>
      <c r="KX146" s="9"/>
      <c r="KY146" s="9"/>
      <c r="KZ146" s="9"/>
      <c r="LA146" s="9"/>
      <c r="LB146" s="9"/>
      <c r="LC146" s="9"/>
      <c r="LD146" s="9"/>
      <c r="LE146" s="9"/>
      <c r="LF146" s="9"/>
      <c r="LG146" s="9"/>
      <c r="LH146" s="9"/>
      <c r="LI146" s="9"/>
      <c r="LJ146" s="9"/>
      <c r="LK146" s="9"/>
      <c r="LL146" s="9"/>
      <c r="LM146" s="9"/>
      <c r="LN146" s="9"/>
      <c r="LO146" s="9"/>
      <c r="LP146" s="9"/>
      <c r="LQ146" s="9"/>
      <c r="LR146" s="9"/>
      <c r="LS146" s="9"/>
      <c r="LT146" s="9"/>
      <c r="LU146" s="9"/>
      <c r="LV146" s="9"/>
      <c r="LW146" s="9"/>
      <c r="LX146" s="9"/>
      <c r="LY146" s="9"/>
      <c r="LZ146" s="9"/>
      <c r="MA146" s="9"/>
      <c r="MB146" s="9"/>
      <c r="MC146" s="9"/>
      <c r="MD146" s="9"/>
      <c r="ME146" s="9"/>
      <c r="MF146" s="9"/>
      <c r="MG146" s="9"/>
      <c r="MH146" s="9"/>
      <c r="MI146" s="9"/>
      <c r="MJ146" s="9"/>
      <c r="MK146" s="9"/>
      <c r="ML146" s="9"/>
      <c r="MM146" s="9"/>
      <c r="MN146" s="9"/>
      <c r="MO146" s="9"/>
      <c r="MP146" s="9"/>
      <c r="MQ146" s="9"/>
      <c r="MR146" s="9"/>
      <c r="MS146" s="9"/>
      <c r="MT146" s="9"/>
      <c r="MU146" s="9"/>
      <c r="MV146" s="9"/>
      <c r="MW146" s="9"/>
      <c r="MX146" s="9"/>
      <c r="MY146" s="9"/>
      <c r="MZ146" s="9"/>
      <c r="NA146" s="9"/>
      <c r="NB146" s="9"/>
      <c r="NC146" s="9"/>
      <c r="ND146" s="9"/>
      <c r="NE146" s="9"/>
      <c r="NF146" s="9"/>
      <c r="NG146" s="9"/>
      <c r="NH146" s="9"/>
      <c r="NI146" s="9"/>
      <c r="NJ146" s="9"/>
      <c r="NK146" s="9"/>
      <c r="NL146" s="9"/>
      <c r="NM146" s="9"/>
      <c r="NN146" s="9"/>
      <c r="NO146" s="9"/>
      <c r="NP146" s="9"/>
      <c r="NQ146" s="9"/>
      <c r="NR146" s="9"/>
      <c r="NS146" s="9"/>
      <c r="NT146" s="9"/>
      <c r="NU146" s="9"/>
      <c r="NV146" s="9"/>
      <c r="NW146" s="9"/>
      <c r="NX146" s="9"/>
      <c r="NY146" s="9"/>
      <c r="NZ146" s="9"/>
      <c r="OA146" s="9"/>
      <c r="OB146" s="9"/>
      <c r="OC146" s="9"/>
      <c r="OD146" s="9"/>
      <c r="OE146" s="9"/>
      <c r="OF146" s="9"/>
      <c r="OG146" s="9"/>
      <c r="OH146" s="9"/>
      <c r="OI146" s="9"/>
      <c r="OJ146" s="9"/>
      <c r="OK146" s="9"/>
      <c r="OL146" s="9"/>
      <c r="OM146" s="9"/>
      <c r="ON146" s="9"/>
      <c r="OO146" s="9"/>
      <c r="OP146" s="9"/>
      <c r="OQ146" s="9"/>
      <c r="OR146" s="9"/>
      <c r="OS146" s="9"/>
      <c r="OT146" s="9"/>
      <c r="OU146" s="9"/>
      <c r="OV146" s="9"/>
      <c r="OW146" s="9"/>
      <c r="OX146" s="9"/>
      <c r="OY146" s="9"/>
      <c r="OZ146" s="9"/>
      <c r="PA146" s="9"/>
      <c r="PB146" s="9"/>
      <c r="PC146" s="9"/>
      <c r="PD146" s="9"/>
      <c r="PE146" s="9"/>
      <c r="PF146" s="9"/>
      <c r="PG146" s="9"/>
      <c r="PH146" s="9"/>
      <c r="PI146" s="9"/>
      <c r="PJ146" s="9"/>
      <c r="PK146" s="9"/>
      <c r="PL146" s="9"/>
      <c r="PM146" s="9"/>
      <c r="PN146" s="9"/>
      <c r="PO146" s="9"/>
      <c r="PP146" s="9"/>
      <c r="PQ146" s="9"/>
      <c r="PR146" s="9"/>
      <c r="PS146" s="9"/>
      <c r="PT146" s="9"/>
      <c r="PU146" s="9"/>
      <c r="PV146" s="9"/>
      <c r="PW146" s="9"/>
      <c r="PX146" s="9"/>
      <c r="PY146" s="9"/>
      <c r="PZ146" s="9"/>
      <c r="QA146" s="9"/>
      <c r="QB146" s="9"/>
      <c r="QC146" s="9"/>
      <c r="QD146" s="9"/>
      <c r="QE146" s="9"/>
      <c r="QF146" s="9"/>
      <c r="QG146" s="9"/>
      <c r="QH146" s="9"/>
      <c r="QI146" s="9"/>
      <c r="QJ146" s="9"/>
      <c r="QK146" s="9"/>
      <c r="QL146" s="9"/>
      <c r="QM146" s="9"/>
      <c r="QN146" s="9"/>
      <c r="QO146" s="9"/>
      <c r="QP146" s="9"/>
      <c r="QQ146" s="9"/>
      <c r="QR146" s="9"/>
      <c r="QS146" s="9"/>
      <c r="QT146" s="9"/>
      <c r="QU146" s="9"/>
      <c r="QV146" s="9"/>
      <c r="QW146" s="9"/>
      <c r="QX146" s="9"/>
      <c r="QY146" s="9"/>
      <c r="QZ146" s="9"/>
      <c r="RA146" s="9"/>
      <c r="RB146" s="9"/>
      <c r="RC146" s="9"/>
      <c r="RD146" s="9"/>
      <c r="RE146" s="9"/>
      <c r="RF146" s="9"/>
      <c r="RG146" s="9"/>
      <c r="RH146" s="9"/>
      <c r="RI146" s="9"/>
      <c r="RJ146" s="9"/>
      <c r="RK146" s="9"/>
      <c r="RL146" s="9"/>
      <c r="RM146" s="9"/>
      <c r="RN146" s="9"/>
      <c r="RO146" s="9"/>
      <c r="RP146" s="9"/>
      <c r="RQ146" s="9"/>
      <c r="RR146" s="9"/>
      <c r="RS146" s="9"/>
      <c r="RT146" s="9"/>
      <c r="RU146" s="9"/>
      <c r="RV146" s="9"/>
      <c r="RW146" s="9"/>
      <c r="RX146" s="9"/>
      <c r="RY146" s="9"/>
      <c r="RZ146" s="9"/>
      <c r="SA146" s="9"/>
      <c r="SB146" s="9"/>
      <c r="SC146" s="9"/>
      <c r="SD146" s="9"/>
      <c r="SE146" s="9"/>
      <c r="SF146" s="9"/>
      <c r="SG146" s="9"/>
      <c r="SH146" s="9"/>
      <c r="SI146" s="9"/>
      <c r="SJ146" s="9"/>
      <c r="SK146" s="9"/>
      <c r="SL146" s="9"/>
      <c r="SM146" s="9"/>
      <c r="SN146" s="9"/>
    </row>
    <row r="147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  <c r="IT147" s="9"/>
      <c r="IU147" s="9"/>
      <c r="IV147" s="9"/>
      <c r="IW147" s="9"/>
      <c r="IX147" s="9"/>
      <c r="IY147" s="9"/>
      <c r="IZ147" s="9"/>
      <c r="JA147" s="9"/>
      <c r="JB147" s="9"/>
      <c r="JC147" s="9"/>
      <c r="JD147" s="9"/>
      <c r="JE147" s="9"/>
      <c r="JF147" s="9"/>
      <c r="JG147" s="9"/>
      <c r="JH147" s="9"/>
      <c r="JI147" s="9"/>
      <c r="JJ147" s="9"/>
      <c r="JK147" s="9"/>
      <c r="JL147" s="9"/>
      <c r="JM147" s="9"/>
      <c r="JN147" s="9"/>
      <c r="JO147" s="9"/>
      <c r="JP147" s="9"/>
      <c r="JQ147" s="9"/>
      <c r="JR147" s="9"/>
      <c r="JS147" s="9"/>
      <c r="JT147" s="9"/>
      <c r="JU147" s="9"/>
      <c r="JV147" s="9"/>
      <c r="JW147" s="9"/>
      <c r="JX147" s="9"/>
      <c r="JY147" s="9"/>
      <c r="JZ147" s="9"/>
      <c r="KA147" s="9"/>
      <c r="KB147" s="9"/>
      <c r="KC147" s="9"/>
      <c r="KD147" s="9"/>
      <c r="KE147" s="9"/>
      <c r="KF147" s="9"/>
      <c r="KG147" s="9"/>
      <c r="KH147" s="9"/>
      <c r="KI147" s="9"/>
      <c r="KJ147" s="9"/>
      <c r="KK147" s="9"/>
      <c r="KL147" s="9"/>
      <c r="KM147" s="9"/>
      <c r="KN147" s="9"/>
      <c r="KO147" s="9"/>
      <c r="KP147" s="9"/>
      <c r="KQ147" s="9"/>
      <c r="KR147" s="9"/>
      <c r="KS147" s="9"/>
      <c r="KT147" s="9"/>
      <c r="KU147" s="9"/>
      <c r="KV147" s="9"/>
      <c r="KW147" s="9"/>
      <c r="KX147" s="9"/>
      <c r="KY147" s="9"/>
      <c r="KZ147" s="9"/>
      <c r="LA147" s="9"/>
      <c r="LB147" s="9"/>
      <c r="LC147" s="9"/>
      <c r="LD147" s="9"/>
      <c r="LE147" s="9"/>
      <c r="LF147" s="9"/>
      <c r="LG147" s="9"/>
      <c r="LH147" s="9"/>
      <c r="LI147" s="9"/>
      <c r="LJ147" s="9"/>
      <c r="LK147" s="9"/>
      <c r="LL147" s="9"/>
      <c r="LM147" s="9"/>
      <c r="LN147" s="9"/>
      <c r="LO147" s="9"/>
      <c r="LP147" s="9"/>
      <c r="LQ147" s="9"/>
      <c r="LR147" s="9"/>
      <c r="LS147" s="9"/>
      <c r="LT147" s="9"/>
      <c r="LU147" s="9"/>
      <c r="LV147" s="9"/>
      <c r="LW147" s="9"/>
      <c r="LX147" s="9"/>
      <c r="LY147" s="9"/>
      <c r="LZ147" s="9"/>
      <c r="MA147" s="9"/>
      <c r="MB147" s="9"/>
      <c r="MC147" s="9"/>
      <c r="MD147" s="9"/>
      <c r="ME147" s="9"/>
      <c r="MF147" s="9"/>
      <c r="MG147" s="9"/>
      <c r="MH147" s="9"/>
      <c r="MI147" s="9"/>
      <c r="MJ147" s="9"/>
      <c r="MK147" s="9"/>
      <c r="ML147" s="9"/>
      <c r="MM147" s="9"/>
      <c r="MN147" s="9"/>
      <c r="MO147" s="9"/>
      <c r="MP147" s="9"/>
      <c r="MQ147" s="9"/>
      <c r="MR147" s="9"/>
      <c r="MS147" s="9"/>
      <c r="MT147" s="9"/>
      <c r="MU147" s="9"/>
      <c r="MV147" s="9"/>
      <c r="MW147" s="9"/>
      <c r="MX147" s="9"/>
      <c r="MY147" s="9"/>
      <c r="MZ147" s="9"/>
      <c r="NA147" s="9"/>
      <c r="NB147" s="9"/>
      <c r="NC147" s="9"/>
      <c r="ND147" s="9"/>
      <c r="NE147" s="9"/>
      <c r="NF147" s="9"/>
      <c r="NG147" s="9"/>
      <c r="NH147" s="9"/>
      <c r="NI147" s="9"/>
      <c r="NJ147" s="9"/>
      <c r="NK147" s="9"/>
      <c r="NL147" s="9"/>
      <c r="NM147" s="9"/>
      <c r="NN147" s="9"/>
      <c r="NO147" s="9"/>
      <c r="NP147" s="9"/>
      <c r="NQ147" s="9"/>
      <c r="NR147" s="9"/>
      <c r="NS147" s="9"/>
      <c r="NT147" s="9"/>
      <c r="NU147" s="9"/>
      <c r="NV147" s="9"/>
      <c r="NW147" s="9"/>
      <c r="NX147" s="9"/>
      <c r="NY147" s="9"/>
      <c r="NZ147" s="9"/>
      <c r="OA147" s="9"/>
      <c r="OB147" s="9"/>
      <c r="OC147" s="9"/>
      <c r="OD147" s="9"/>
      <c r="OE147" s="9"/>
      <c r="OF147" s="9"/>
      <c r="OG147" s="9"/>
      <c r="OH147" s="9"/>
      <c r="OI147" s="9"/>
      <c r="OJ147" s="9"/>
      <c r="OK147" s="9"/>
      <c r="OL147" s="9"/>
      <c r="OM147" s="9"/>
      <c r="ON147" s="9"/>
      <c r="OO147" s="9"/>
      <c r="OP147" s="9"/>
      <c r="OQ147" s="9"/>
      <c r="OR147" s="9"/>
      <c r="OS147" s="9"/>
      <c r="OT147" s="9"/>
      <c r="OU147" s="9"/>
      <c r="OV147" s="9"/>
      <c r="OW147" s="9"/>
      <c r="OX147" s="9"/>
      <c r="OY147" s="9"/>
      <c r="OZ147" s="9"/>
      <c r="PA147" s="9"/>
      <c r="PB147" s="9"/>
      <c r="PC147" s="9"/>
      <c r="PD147" s="9"/>
      <c r="PE147" s="9"/>
      <c r="PF147" s="9"/>
      <c r="PG147" s="9"/>
      <c r="PH147" s="9"/>
      <c r="PI147" s="9"/>
      <c r="PJ147" s="9"/>
      <c r="PK147" s="9"/>
      <c r="PL147" s="9"/>
      <c r="PM147" s="9"/>
      <c r="PN147" s="9"/>
      <c r="PO147" s="9"/>
      <c r="PP147" s="9"/>
      <c r="PQ147" s="9"/>
      <c r="PR147" s="9"/>
      <c r="PS147" s="9"/>
      <c r="PT147" s="9"/>
      <c r="PU147" s="9"/>
      <c r="PV147" s="9"/>
      <c r="PW147" s="9"/>
      <c r="PX147" s="9"/>
      <c r="PY147" s="9"/>
      <c r="PZ147" s="9"/>
      <c r="QA147" s="9"/>
      <c r="QB147" s="9"/>
      <c r="QC147" s="9"/>
      <c r="QD147" s="9"/>
      <c r="QE147" s="9"/>
      <c r="QF147" s="9"/>
      <c r="QG147" s="9"/>
      <c r="QH147" s="9"/>
      <c r="QI147" s="9"/>
      <c r="QJ147" s="9"/>
      <c r="QK147" s="9"/>
      <c r="QL147" s="9"/>
      <c r="QM147" s="9"/>
      <c r="QN147" s="9"/>
      <c r="QO147" s="9"/>
      <c r="QP147" s="9"/>
      <c r="QQ147" s="9"/>
      <c r="QR147" s="9"/>
      <c r="QS147" s="9"/>
      <c r="QT147" s="9"/>
      <c r="QU147" s="9"/>
      <c r="QV147" s="9"/>
      <c r="QW147" s="9"/>
      <c r="QX147" s="9"/>
      <c r="QY147" s="9"/>
      <c r="QZ147" s="9"/>
      <c r="RA147" s="9"/>
      <c r="RB147" s="9"/>
      <c r="RC147" s="9"/>
      <c r="RD147" s="9"/>
      <c r="RE147" s="9"/>
      <c r="RF147" s="9"/>
      <c r="RG147" s="9"/>
      <c r="RH147" s="9"/>
      <c r="RI147" s="9"/>
      <c r="RJ147" s="9"/>
      <c r="RK147" s="9"/>
      <c r="RL147" s="9"/>
      <c r="RM147" s="9"/>
      <c r="RN147" s="9"/>
      <c r="RO147" s="9"/>
      <c r="RP147" s="9"/>
      <c r="RQ147" s="9"/>
      <c r="RR147" s="9"/>
      <c r="RS147" s="9"/>
      <c r="RT147" s="9"/>
      <c r="RU147" s="9"/>
      <c r="RV147" s="9"/>
      <c r="RW147" s="9"/>
      <c r="RX147" s="9"/>
      <c r="RY147" s="9"/>
      <c r="RZ147" s="9"/>
      <c r="SA147" s="9"/>
      <c r="SB147" s="9"/>
      <c r="SC147" s="9"/>
      <c r="SD147" s="9"/>
      <c r="SE147" s="9"/>
      <c r="SF147" s="9"/>
      <c r="SG147" s="9"/>
      <c r="SH147" s="9"/>
      <c r="SI147" s="9"/>
      <c r="SJ147" s="9"/>
      <c r="SK147" s="9"/>
      <c r="SL147" s="9"/>
      <c r="SM147" s="9"/>
      <c r="SN147" s="9"/>
    </row>
    <row r="148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  <c r="IT148" s="9"/>
      <c r="IU148" s="9"/>
      <c r="IV148" s="9"/>
      <c r="IW148" s="9"/>
      <c r="IX148" s="9"/>
      <c r="IY148" s="9"/>
      <c r="IZ148" s="9"/>
      <c r="JA148" s="9"/>
      <c r="JB148" s="9"/>
      <c r="JC148" s="9"/>
      <c r="JD148" s="9"/>
      <c r="JE148" s="9"/>
      <c r="JF148" s="9"/>
      <c r="JG148" s="9"/>
      <c r="JH148" s="9"/>
      <c r="JI148" s="9"/>
      <c r="JJ148" s="9"/>
      <c r="JK148" s="9"/>
      <c r="JL148" s="9"/>
      <c r="JM148" s="9"/>
      <c r="JN148" s="9"/>
      <c r="JO148" s="9"/>
      <c r="JP148" s="9"/>
      <c r="JQ148" s="9"/>
      <c r="JR148" s="9"/>
      <c r="JS148" s="9"/>
      <c r="JT148" s="9"/>
      <c r="JU148" s="9"/>
      <c r="JV148" s="9"/>
      <c r="JW148" s="9"/>
      <c r="JX148" s="9"/>
      <c r="JY148" s="9"/>
      <c r="JZ148" s="9"/>
      <c r="KA148" s="9"/>
      <c r="KB148" s="9"/>
      <c r="KC148" s="9"/>
      <c r="KD148" s="9"/>
      <c r="KE148" s="9"/>
      <c r="KF148" s="9"/>
      <c r="KG148" s="9"/>
      <c r="KH148" s="9"/>
      <c r="KI148" s="9"/>
      <c r="KJ148" s="9"/>
      <c r="KK148" s="9"/>
      <c r="KL148" s="9"/>
      <c r="KM148" s="9"/>
      <c r="KN148" s="9"/>
      <c r="KO148" s="9"/>
      <c r="KP148" s="9"/>
      <c r="KQ148" s="9"/>
      <c r="KR148" s="9"/>
      <c r="KS148" s="9"/>
      <c r="KT148" s="9"/>
      <c r="KU148" s="9"/>
      <c r="KV148" s="9"/>
      <c r="KW148" s="9"/>
      <c r="KX148" s="9"/>
      <c r="KY148" s="9"/>
      <c r="KZ148" s="9"/>
      <c r="LA148" s="9"/>
      <c r="LB148" s="9"/>
      <c r="LC148" s="9"/>
      <c r="LD148" s="9"/>
      <c r="LE148" s="9"/>
      <c r="LF148" s="9"/>
      <c r="LG148" s="9"/>
      <c r="LH148" s="9"/>
      <c r="LI148" s="9"/>
      <c r="LJ148" s="9"/>
      <c r="LK148" s="9"/>
      <c r="LL148" s="9"/>
      <c r="LM148" s="9"/>
      <c r="LN148" s="9"/>
      <c r="LO148" s="9"/>
      <c r="LP148" s="9"/>
      <c r="LQ148" s="9"/>
      <c r="LR148" s="9"/>
      <c r="LS148" s="9"/>
      <c r="LT148" s="9"/>
      <c r="LU148" s="9"/>
      <c r="LV148" s="9"/>
      <c r="LW148" s="9"/>
      <c r="LX148" s="9"/>
      <c r="LY148" s="9"/>
      <c r="LZ148" s="9"/>
      <c r="MA148" s="9"/>
      <c r="MB148" s="9"/>
      <c r="MC148" s="9"/>
      <c r="MD148" s="9"/>
      <c r="ME148" s="9"/>
      <c r="MF148" s="9"/>
      <c r="MG148" s="9"/>
      <c r="MH148" s="9"/>
      <c r="MI148" s="9"/>
      <c r="MJ148" s="9"/>
      <c r="MK148" s="9"/>
      <c r="ML148" s="9"/>
      <c r="MM148" s="9"/>
      <c r="MN148" s="9"/>
      <c r="MO148" s="9"/>
      <c r="MP148" s="9"/>
      <c r="MQ148" s="9"/>
      <c r="MR148" s="9"/>
      <c r="MS148" s="9"/>
      <c r="MT148" s="9"/>
      <c r="MU148" s="9"/>
      <c r="MV148" s="9"/>
      <c r="MW148" s="9"/>
      <c r="MX148" s="9"/>
      <c r="MY148" s="9"/>
      <c r="MZ148" s="9"/>
      <c r="NA148" s="9"/>
      <c r="NB148" s="9"/>
      <c r="NC148" s="9"/>
      <c r="ND148" s="9"/>
      <c r="NE148" s="9"/>
      <c r="NF148" s="9"/>
      <c r="NG148" s="9"/>
      <c r="NH148" s="9"/>
      <c r="NI148" s="9"/>
      <c r="NJ148" s="9"/>
      <c r="NK148" s="9"/>
      <c r="NL148" s="9"/>
      <c r="NM148" s="9"/>
      <c r="NN148" s="9"/>
      <c r="NO148" s="9"/>
      <c r="NP148" s="9"/>
      <c r="NQ148" s="9"/>
      <c r="NR148" s="9"/>
      <c r="NS148" s="9"/>
      <c r="NT148" s="9"/>
      <c r="NU148" s="9"/>
      <c r="NV148" s="9"/>
      <c r="NW148" s="9"/>
      <c r="NX148" s="9"/>
      <c r="NY148" s="9"/>
      <c r="NZ148" s="9"/>
      <c r="OA148" s="9"/>
      <c r="OB148" s="9"/>
      <c r="OC148" s="9"/>
      <c r="OD148" s="9"/>
      <c r="OE148" s="9"/>
      <c r="OF148" s="9"/>
      <c r="OG148" s="9"/>
      <c r="OH148" s="9"/>
      <c r="OI148" s="9"/>
      <c r="OJ148" s="9"/>
      <c r="OK148" s="9"/>
      <c r="OL148" s="9"/>
      <c r="OM148" s="9"/>
      <c r="ON148" s="9"/>
      <c r="OO148" s="9"/>
      <c r="OP148" s="9"/>
      <c r="OQ148" s="9"/>
      <c r="OR148" s="9"/>
      <c r="OS148" s="9"/>
      <c r="OT148" s="9"/>
      <c r="OU148" s="9"/>
      <c r="OV148" s="9"/>
      <c r="OW148" s="9"/>
      <c r="OX148" s="9"/>
      <c r="OY148" s="9"/>
      <c r="OZ148" s="9"/>
      <c r="PA148" s="9"/>
      <c r="PB148" s="9"/>
      <c r="PC148" s="9"/>
      <c r="PD148" s="9"/>
      <c r="PE148" s="9"/>
      <c r="PF148" s="9"/>
      <c r="PG148" s="9"/>
      <c r="PH148" s="9"/>
      <c r="PI148" s="9"/>
      <c r="PJ148" s="9"/>
      <c r="PK148" s="9"/>
      <c r="PL148" s="9"/>
      <c r="PM148" s="9"/>
      <c r="PN148" s="9"/>
      <c r="PO148" s="9"/>
      <c r="PP148" s="9"/>
      <c r="PQ148" s="9"/>
      <c r="PR148" s="9"/>
      <c r="PS148" s="9"/>
      <c r="PT148" s="9"/>
      <c r="PU148" s="9"/>
      <c r="PV148" s="9"/>
      <c r="PW148" s="9"/>
      <c r="PX148" s="9"/>
      <c r="PY148" s="9"/>
      <c r="PZ148" s="9"/>
      <c r="QA148" s="9"/>
      <c r="QB148" s="9"/>
      <c r="QC148" s="9"/>
      <c r="QD148" s="9"/>
      <c r="QE148" s="9"/>
      <c r="QF148" s="9"/>
      <c r="QG148" s="9"/>
      <c r="QH148" s="9"/>
      <c r="QI148" s="9"/>
      <c r="QJ148" s="9"/>
      <c r="QK148" s="9"/>
      <c r="QL148" s="9"/>
      <c r="QM148" s="9"/>
      <c r="QN148" s="9"/>
      <c r="QO148" s="9"/>
      <c r="QP148" s="9"/>
      <c r="QQ148" s="9"/>
      <c r="QR148" s="9"/>
      <c r="QS148" s="9"/>
      <c r="QT148" s="9"/>
      <c r="QU148" s="9"/>
      <c r="QV148" s="9"/>
      <c r="QW148" s="9"/>
      <c r="QX148" s="9"/>
      <c r="QY148" s="9"/>
      <c r="QZ148" s="9"/>
      <c r="RA148" s="9"/>
      <c r="RB148" s="9"/>
      <c r="RC148" s="9"/>
      <c r="RD148" s="9"/>
      <c r="RE148" s="9"/>
      <c r="RF148" s="9"/>
      <c r="RG148" s="9"/>
      <c r="RH148" s="9"/>
      <c r="RI148" s="9"/>
      <c r="RJ148" s="9"/>
      <c r="RK148" s="9"/>
      <c r="RL148" s="9"/>
      <c r="RM148" s="9"/>
      <c r="RN148" s="9"/>
      <c r="RO148" s="9"/>
      <c r="RP148" s="9"/>
      <c r="RQ148" s="9"/>
      <c r="RR148" s="9"/>
      <c r="RS148" s="9"/>
      <c r="RT148" s="9"/>
      <c r="RU148" s="9"/>
      <c r="RV148" s="9"/>
      <c r="RW148" s="9"/>
      <c r="RX148" s="9"/>
      <c r="RY148" s="9"/>
      <c r="RZ148" s="9"/>
      <c r="SA148" s="9"/>
      <c r="SB148" s="9"/>
      <c r="SC148" s="9"/>
      <c r="SD148" s="9"/>
      <c r="SE148" s="9"/>
      <c r="SF148" s="9"/>
      <c r="SG148" s="9"/>
      <c r="SH148" s="9"/>
      <c r="SI148" s="9"/>
      <c r="SJ148" s="9"/>
      <c r="SK148" s="9"/>
      <c r="SL148" s="9"/>
      <c r="SM148" s="9"/>
      <c r="SN148" s="9"/>
    </row>
    <row r="149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  <c r="IT149" s="9"/>
      <c r="IU149" s="9"/>
      <c r="IV149" s="9"/>
      <c r="IW149" s="9"/>
      <c r="IX149" s="9"/>
      <c r="IY149" s="9"/>
      <c r="IZ149" s="9"/>
      <c r="JA149" s="9"/>
      <c r="JB149" s="9"/>
      <c r="JC149" s="9"/>
      <c r="JD149" s="9"/>
      <c r="JE149" s="9"/>
      <c r="JF149" s="9"/>
      <c r="JG149" s="9"/>
      <c r="JH149" s="9"/>
      <c r="JI149" s="9"/>
      <c r="JJ149" s="9"/>
      <c r="JK149" s="9"/>
      <c r="JL149" s="9"/>
      <c r="JM149" s="9"/>
      <c r="JN149" s="9"/>
      <c r="JO149" s="9"/>
      <c r="JP149" s="9"/>
      <c r="JQ149" s="9"/>
      <c r="JR149" s="9"/>
      <c r="JS149" s="9"/>
      <c r="JT149" s="9"/>
      <c r="JU149" s="9"/>
      <c r="JV149" s="9"/>
      <c r="JW149" s="9"/>
      <c r="JX149" s="9"/>
      <c r="JY149" s="9"/>
      <c r="JZ149" s="9"/>
      <c r="KA149" s="9"/>
      <c r="KB149" s="9"/>
      <c r="KC149" s="9"/>
      <c r="KD149" s="9"/>
      <c r="KE149" s="9"/>
      <c r="KF149" s="9"/>
      <c r="KG149" s="9"/>
      <c r="KH149" s="9"/>
      <c r="KI149" s="9"/>
      <c r="KJ149" s="9"/>
      <c r="KK149" s="9"/>
      <c r="KL149" s="9"/>
      <c r="KM149" s="9"/>
      <c r="KN149" s="9"/>
      <c r="KO149" s="9"/>
      <c r="KP149" s="9"/>
      <c r="KQ149" s="9"/>
      <c r="KR149" s="9"/>
      <c r="KS149" s="9"/>
      <c r="KT149" s="9"/>
      <c r="KU149" s="9"/>
      <c r="KV149" s="9"/>
      <c r="KW149" s="9"/>
      <c r="KX149" s="9"/>
      <c r="KY149" s="9"/>
      <c r="KZ149" s="9"/>
      <c r="LA149" s="9"/>
      <c r="LB149" s="9"/>
      <c r="LC149" s="9"/>
      <c r="LD149" s="9"/>
      <c r="LE149" s="9"/>
      <c r="LF149" s="9"/>
      <c r="LG149" s="9"/>
      <c r="LH149" s="9"/>
      <c r="LI149" s="9"/>
      <c r="LJ149" s="9"/>
      <c r="LK149" s="9"/>
      <c r="LL149" s="9"/>
      <c r="LM149" s="9"/>
      <c r="LN149" s="9"/>
      <c r="LO149" s="9"/>
      <c r="LP149" s="9"/>
      <c r="LQ149" s="9"/>
      <c r="LR149" s="9"/>
      <c r="LS149" s="9"/>
      <c r="LT149" s="9"/>
      <c r="LU149" s="9"/>
      <c r="LV149" s="9"/>
      <c r="LW149" s="9"/>
      <c r="LX149" s="9"/>
      <c r="LY149" s="9"/>
      <c r="LZ149" s="9"/>
      <c r="MA149" s="9"/>
      <c r="MB149" s="9"/>
      <c r="MC149" s="9"/>
      <c r="MD149" s="9"/>
      <c r="ME149" s="9"/>
      <c r="MF149" s="9"/>
      <c r="MG149" s="9"/>
      <c r="MH149" s="9"/>
      <c r="MI149" s="9"/>
      <c r="MJ149" s="9"/>
      <c r="MK149" s="9"/>
      <c r="ML149" s="9"/>
      <c r="MM149" s="9"/>
      <c r="MN149" s="9"/>
      <c r="MO149" s="9"/>
      <c r="MP149" s="9"/>
      <c r="MQ149" s="9"/>
      <c r="MR149" s="9"/>
      <c r="MS149" s="9"/>
      <c r="MT149" s="9"/>
      <c r="MU149" s="9"/>
      <c r="MV149" s="9"/>
      <c r="MW149" s="9"/>
      <c r="MX149" s="9"/>
      <c r="MY149" s="9"/>
      <c r="MZ149" s="9"/>
      <c r="NA149" s="9"/>
      <c r="NB149" s="9"/>
      <c r="NC149" s="9"/>
      <c r="ND149" s="9"/>
      <c r="NE149" s="9"/>
      <c r="NF149" s="9"/>
      <c r="NG149" s="9"/>
      <c r="NH149" s="9"/>
      <c r="NI149" s="9"/>
      <c r="NJ149" s="9"/>
      <c r="NK149" s="9"/>
      <c r="NL149" s="9"/>
      <c r="NM149" s="9"/>
      <c r="NN149" s="9"/>
      <c r="NO149" s="9"/>
      <c r="NP149" s="9"/>
      <c r="NQ149" s="9"/>
      <c r="NR149" s="9"/>
      <c r="NS149" s="9"/>
      <c r="NT149" s="9"/>
      <c r="NU149" s="9"/>
      <c r="NV149" s="9"/>
      <c r="NW149" s="9"/>
      <c r="NX149" s="9"/>
      <c r="NY149" s="9"/>
      <c r="NZ149" s="9"/>
      <c r="OA149" s="9"/>
      <c r="OB149" s="9"/>
      <c r="OC149" s="9"/>
      <c r="OD149" s="9"/>
      <c r="OE149" s="9"/>
      <c r="OF149" s="9"/>
      <c r="OG149" s="9"/>
      <c r="OH149" s="9"/>
      <c r="OI149" s="9"/>
      <c r="OJ149" s="9"/>
      <c r="OK149" s="9"/>
      <c r="OL149" s="9"/>
      <c r="OM149" s="9"/>
      <c r="ON149" s="9"/>
      <c r="OO149" s="9"/>
      <c r="OP149" s="9"/>
      <c r="OQ149" s="9"/>
      <c r="OR149" s="9"/>
      <c r="OS149" s="9"/>
      <c r="OT149" s="9"/>
      <c r="OU149" s="9"/>
      <c r="OV149" s="9"/>
      <c r="OW149" s="9"/>
      <c r="OX149" s="9"/>
      <c r="OY149" s="9"/>
      <c r="OZ149" s="9"/>
      <c r="PA149" s="9"/>
      <c r="PB149" s="9"/>
      <c r="PC149" s="9"/>
      <c r="PD149" s="9"/>
      <c r="PE149" s="9"/>
      <c r="PF149" s="9"/>
      <c r="PG149" s="9"/>
      <c r="PH149" s="9"/>
      <c r="PI149" s="9"/>
      <c r="PJ149" s="9"/>
      <c r="PK149" s="9"/>
      <c r="PL149" s="9"/>
      <c r="PM149" s="9"/>
      <c r="PN149" s="9"/>
      <c r="PO149" s="9"/>
      <c r="PP149" s="9"/>
      <c r="PQ149" s="9"/>
      <c r="PR149" s="9"/>
      <c r="PS149" s="9"/>
      <c r="PT149" s="9"/>
      <c r="PU149" s="9"/>
      <c r="PV149" s="9"/>
      <c r="PW149" s="9"/>
      <c r="PX149" s="9"/>
      <c r="PY149" s="9"/>
      <c r="PZ149" s="9"/>
      <c r="QA149" s="9"/>
      <c r="QB149" s="9"/>
      <c r="QC149" s="9"/>
      <c r="QD149" s="9"/>
      <c r="QE149" s="9"/>
      <c r="QF149" s="9"/>
      <c r="QG149" s="9"/>
      <c r="QH149" s="9"/>
      <c r="QI149" s="9"/>
      <c r="QJ149" s="9"/>
      <c r="QK149" s="9"/>
      <c r="QL149" s="9"/>
      <c r="QM149" s="9"/>
      <c r="QN149" s="9"/>
      <c r="QO149" s="9"/>
      <c r="QP149" s="9"/>
      <c r="QQ149" s="9"/>
      <c r="QR149" s="9"/>
      <c r="QS149" s="9"/>
      <c r="QT149" s="9"/>
      <c r="QU149" s="9"/>
      <c r="QV149" s="9"/>
      <c r="QW149" s="9"/>
      <c r="QX149" s="9"/>
      <c r="QY149" s="9"/>
      <c r="QZ149" s="9"/>
      <c r="RA149" s="9"/>
      <c r="RB149" s="9"/>
      <c r="RC149" s="9"/>
      <c r="RD149" s="9"/>
      <c r="RE149" s="9"/>
      <c r="RF149" s="9"/>
      <c r="RG149" s="9"/>
      <c r="RH149" s="9"/>
      <c r="RI149" s="9"/>
      <c r="RJ149" s="9"/>
      <c r="RK149" s="9"/>
      <c r="RL149" s="9"/>
      <c r="RM149" s="9"/>
      <c r="RN149" s="9"/>
      <c r="RO149" s="9"/>
      <c r="RP149" s="9"/>
      <c r="RQ149" s="9"/>
      <c r="RR149" s="9"/>
      <c r="RS149" s="9"/>
      <c r="RT149" s="9"/>
      <c r="RU149" s="9"/>
      <c r="RV149" s="9"/>
      <c r="RW149" s="9"/>
      <c r="RX149" s="9"/>
      <c r="RY149" s="9"/>
      <c r="RZ149" s="9"/>
      <c r="SA149" s="9"/>
      <c r="SB149" s="9"/>
      <c r="SC149" s="9"/>
      <c r="SD149" s="9"/>
      <c r="SE149" s="9"/>
      <c r="SF149" s="9"/>
      <c r="SG149" s="9"/>
      <c r="SH149" s="9"/>
      <c r="SI149" s="9"/>
      <c r="SJ149" s="9"/>
      <c r="SK149" s="9"/>
      <c r="SL149" s="9"/>
      <c r="SM149" s="9"/>
      <c r="SN149" s="9"/>
    </row>
    <row r="150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  <c r="IT150" s="9"/>
      <c r="IU150" s="9"/>
      <c r="IV150" s="9"/>
      <c r="IW150" s="9"/>
      <c r="IX150" s="9"/>
      <c r="IY150" s="9"/>
      <c r="IZ150" s="9"/>
      <c r="JA150" s="9"/>
      <c r="JB150" s="9"/>
      <c r="JC150" s="9"/>
      <c r="JD150" s="9"/>
      <c r="JE150" s="9"/>
      <c r="JF150" s="9"/>
      <c r="JG150" s="9"/>
      <c r="JH150" s="9"/>
      <c r="JI150" s="9"/>
      <c r="JJ150" s="9"/>
      <c r="JK150" s="9"/>
      <c r="JL150" s="9"/>
      <c r="JM150" s="9"/>
      <c r="JN150" s="9"/>
      <c r="JO150" s="9"/>
      <c r="JP150" s="9"/>
      <c r="JQ150" s="9"/>
      <c r="JR150" s="9"/>
      <c r="JS150" s="9"/>
      <c r="JT150" s="9"/>
      <c r="JU150" s="9"/>
      <c r="JV150" s="9"/>
      <c r="JW150" s="9"/>
      <c r="JX150" s="9"/>
      <c r="JY150" s="9"/>
      <c r="JZ150" s="9"/>
      <c r="KA150" s="9"/>
      <c r="KB150" s="9"/>
      <c r="KC150" s="9"/>
      <c r="KD150" s="9"/>
      <c r="KE150" s="9"/>
      <c r="KF150" s="9"/>
      <c r="KG150" s="9"/>
      <c r="KH150" s="9"/>
      <c r="KI150" s="9"/>
      <c r="KJ150" s="9"/>
      <c r="KK150" s="9"/>
      <c r="KL150" s="9"/>
      <c r="KM150" s="9"/>
      <c r="KN150" s="9"/>
      <c r="KO150" s="9"/>
      <c r="KP150" s="9"/>
      <c r="KQ150" s="9"/>
      <c r="KR150" s="9"/>
      <c r="KS150" s="9"/>
      <c r="KT150" s="9"/>
      <c r="KU150" s="9"/>
      <c r="KV150" s="9"/>
      <c r="KW150" s="9"/>
      <c r="KX150" s="9"/>
      <c r="KY150" s="9"/>
      <c r="KZ150" s="9"/>
      <c r="LA150" s="9"/>
      <c r="LB150" s="9"/>
      <c r="LC150" s="9"/>
      <c r="LD150" s="9"/>
      <c r="LE150" s="9"/>
      <c r="LF150" s="9"/>
      <c r="LG150" s="9"/>
      <c r="LH150" s="9"/>
      <c r="LI150" s="9"/>
      <c r="LJ150" s="9"/>
      <c r="LK150" s="9"/>
      <c r="LL150" s="9"/>
      <c r="LM150" s="9"/>
      <c r="LN150" s="9"/>
      <c r="LO150" s="9"/>
      <c r="LP150" s="9"/>
      <c r="LQ150" s="9"/>
      <c r="LR150" s="9"/>
      <c r="LS150" s="9"/>
      <c r="LT150" s="9"/>
      <c r="LU150" s="9"/>
      <c r="LV150" s="9"/>
      <c r="LW150" s="9"/>
      <c r="LX150" s="9"/>
      <c r="LY150" s="9"/>
      <c r="LZ150" s="9"/>
      <c r="MA150" s="9"/>
      <c r="MB150" s="9"/>
      <c r="MC150" s="9"/>
      <c r="MD150" s="9"/>
      <c r="ME150" s="9"/>
      <c r="MF150" s="9"/>
      <c r="MG150" s="9"/>
      <c r="MH150" s="9"/>
      <c r="MI150" s="9"/>
      <c r="MJ150" s="9"/>
      <c r="MK150" s="9"/>
      <c r="ML150" s="9"/>
      <c r="MM150" s="9"/>
      <c r="MN150" s="9"/>
      <c r="MO150" s="9"/>
      <c r="MP150" s="9"/>
      <c r="MQ150" s="9"/>
      <c r="MR150" s="9"/>
      <c r="MS150" s="9"/>
      <c r="MT150" s="9"/>
      <c r="MU150" s="9"/>
      <c r="MV150" s="9"/>
      <c r="MW150" s="9"/>
      <c r="MX150" s="9"/>
      <c r="MY150" s="9"/>
      <c r="MZ150" s="9"/>
      <c r="NA150" s="9"/>
      <c r="NB150" s="9"/>
      <c r="NC150" s="9"/>
      <c r="ND150" s="9"/>
      <c r="NE150" s="9"/>
      <c r="NF150" s="9"/>
      <c r="NG150" s="9"/>
      <c r="NH150" s="9"/>
      <c r="NI150" s="9"/>
      <c r="NJ150" s="9"/>
      <c r="NK150" s="9"/>
      <c r="NL150" s="9"/>
      <c r="NM150" s="9"/>
      <c r="NN150" s="9"/>
      <c r="NO150" s="9"/>
      <c r="NP150" s="9"/>
      <c r="NQ150" s="9"/>
      <c r="NR150" s="9"/>
      <c r="NS150" s="9"/>
      <c r="NT150" s="9"/>
      <c r="NU150" s="9"/>
      <c r="NV150" s="9"/>
      <c r="NW150" s="9"/>
      <c r="NX150" s="9"/>
      <c r="NY150" s="9"/>
      <c r="NZ150" s="9"/>
      <c r="OA150" s="9"/>
      <c r="OB150" s="9"/>
      <c r="OC150" s="9"/>
      <c r="OD150" s="9"/>
      <c r="OE150" s="9"/>
      <c r="OF150" s="9"/>
      <c r="OG150" s="9"/>
      <c r="OH150" s="9"/>
      <c r="OI150" s="9"/>
      <c r="OJ150" s="9"/>
      <c r="OK150" s="9"/>
      <c r="OL150" s="9"/>
      <c r="OM150" s="9"/>
      <c r="ON150" s="9"/>
      <c r="OO150" s="9"/>
      <c r="OP150" s="9"/>
      <c r="OQ150" s="9"/>
      <c r="OR150" s="9"/>
      <c r="OS150" s="9"/>
      <c r="OT150" s="9"/>
      <c r="OU150" s="9"/>
      <c r="OV150" s="9"/>
      <c r="OW150" s="9"/>
      <c r="OX150" s="9"/>
      <c r="OY150" s="9"/>
      <c r="OZ150" s="9"/>
      <c r="PA150" s="9"/>
      <c r="PB150" s="9"/>
      <c r="PC150" s="9"/>
      <c r="PD150" s="9"/>
      <c r="PE150" s="9"/>
      <c r="PF150" s="9"/>
      <c r="PG150" s="9"/>
      <c r="PH150" s="9"/>
      <c r="PI150" s="9"/>
      <c r="PJ150" s="9"/>
      <c r="PK150" s="9"/>
      <c r="PL150" s="9"/>
      <c r="PM150" s="9"/>
      <c r="PN150" s="9"/>
      <c r="PO150" s="9"/>
      <c r="PP150" s="9"/>
      <c r="PQ150" s="9"/>
      <c r="PR150" s="9"/>
      <c r="PS150" s="9"/>
      <c r="PT150" s="9"/>
      <c r="PU150" s="9"/>
      <c r="PV150" s="9"/>
      <c r="PW150" s="9"/>
      <c r="PX150" s="9"/>
      <c r="PY150" s="9"/>
      <c r="PZ150" s="9"/>
      <c r="QA150" s="9"/>
      <c r="QB150" s="9"/>
      <c r="QC150" s="9"/>
      <c r="QD150" s="9"/>
      <c r="QE150" s="9"/>
      <c r="QF150" s="9"/>
      <c r="QG150" s="9"/>
      <c r="QH150" s="9"/>
      <c r="QI150" s="9"/>
      <c r="QJ150" s="9"/>
      <c r="QK150" s="9"/>
      <c r="QL150" s="9"/>
      <c r="QM150" s="9"/>
      <c r="QN150" s="9"/>
      <c r="QO150" s="9"/>
      <c r="QP150" s="9"/>
      <c r="QQ150" s="9"/>
      <c r="QR150" s="9"/>
      <c r="QS150" s="9"/>
      <c r="QT150" s="9"/>
      <c r="QU150" s="9"/>
      <c r="QV150" s="9"/>
      <c r="QW150" s="9"/>
      <c r="QX150" s="9"/>
      <c r="QY150" s="9"/>
      <c r="QZ150" s="9"/>
      <c r="RA150" s="9"/>
      <c r="RB150" s="9"/>
      <c r="RC150" s="9"/>
      <c r="RD150" s="9"/>
      <c r="RE150" s="9"/>
      <c r="RF150" s="9"/>
      <c r="RG150" s="9"/>
      <c r="RH150" s="9"/>
      <c r="RI150" s="9"/>
      <c r="RJ150" s="9"/>
      <c r="RK150" s="9"/>
      <c r="RL150" s="9"/>
      <c r="RM150" s="9"/>
      <c r="RN150" s="9"/>
      <c r="RO150" s="9"/>
      <c r="RP150" s="9"/>
      <c r="RQ150" s="9"/>
      <c r="RR150" s="9"/>
      <c r="RS150" s="9"/>
      <c r="RT150" s="9"/>
      <c r="RU150" s="9"/>
      <c r="RV150" s="9"/>
      <c r="RW150" s="9"/>
      <c r="RX150" s="9"/>
      <c r="RY150" s="9"/>
      <c r="RZ150" s="9"/>
      <c r="SA150" s="9"/>
      <c r="SB150" s="9"/>
      <c r="SC150" s="9"/>
      <c r="SD150" s="9"/>
      <c r="SE150" s="9"/>
      <c r="SF150" s="9"/>
      <c r="SG150" s="9"/>
      <c r="SH150" s="9"/>
      <c r="SI150" s="9"/>
      <c r="SJ150" s="9"/>
      <c r="SK150" s="9"/>
      <c r="SL150" s="9"/>
      <c r="SM150" s="9"/>
      <c r="SN150" s="9"/>
    </row>
    <row r="151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  <c r="IT151" s="9"/>
      <c r="IU151" s="9"/>
      <c r="IV151" s="9"/>
      <c r="IW151" s="9"/>
      <c r="IX151" s="9"/>
      <c r="IY151" s="9"/>
      <c r="IZ151" s="9"/>
      <c r="JA151" s="9"/>
      <c r="JB151" s="9"/>
      <c r="JC151" s="9"/>
      <c r="JD151" s="9"/>
      <c r="JE151" s="9"/>
      <c r="JF151" s="9"/>
      <c r="JG151" s="9"/>
      <c r="JH151" s="9"/>
      <c r="JI151" s="9"/>
      <c r="JJ151" s="9"/>
      <c r="JK151" s="9"/>
      <c r="JL151" s="9"/>
      <c r="JM151" s="9"/>
      <c r="JN151" s="9"/>
      <c r="JO151" s="9"/>
      <c r="JP151" s="9"/>
      <c r="JQ151" s="9"/>
      <c r="JR151" s="9"/>
      <c r="JS151" s="9"/>
      <c r="JT151" s="9"/>
      <c r="JU151" s="9"/>
      <c r="JV151" s="9"/>
      <c r="JW151" s="9"/>
      <c r="JX151" s="9"/>
      <c r="JY151" s="9"/>
      <c r="JZ151" s="9"/>
      <c r="KA151" s="9"/>
      <c r="KB151" s="9"/>
      <c r="KC151" s="9"/>
      <c r="KD151" s="9"/>
      <c r="KE151" s="9"/>
      <c r="KF151" s="9"/>
      <c r="KG151" s="9"/>
      <c r="KH151" s="9"/>
      <c r="KI151" s="9"/>
      <c r="KJ151" s="9"/>
      <c r="KK151" s="9"/>
      <c r="KL151" s="9"/>
      <c r="KM151" s="9"/>
      <c r="KN151" s="9"/>
      <c r="KO151" s="9"/>
      <c r="KP151" s="9"/>
      <c r="KQ151" s="9"/>
      <c r="KR151" s="9"/>
      <c r="KS151" s="9"/>
      <c r="KT151" s="9"/>
      <c r="KU151" s="9"/>
      <c r="KV151" s="9"/>
      <c r="KW151" s="9"/>
      <c r="KX151" s="9"/>
      <c r="KY151" s="9"/>
      <c r="KZ151" s="9"/>
      <c r="LA151" s="9"/>
      <c r="LB151" s="9"/>
      <c r="LC151" s="9"/>
      <c r="LD151" s="9"/>
      <c r="LE151" s="9"/>
      <c r="LF151" s="9"/>
      <c r="LG151" s="9"/>
      <c r="LH151" s="9"/>
      <c r="LI151" s="9"/>
      <c r="LJ151" s="9"/>
      <c r="LK151" s="9"/>
      <c r="LL151" s="9"/>
      <c r="LM151" s="9"/>
      <c r="LN151" s="9"/>
      <c r="LO151" s="9"/>
      <c r="LP151" s="9"/>
      <c r="LQ151" s="9"/>
      <c r="LR151" s="9"/>
      <c r="LS151" s="9"/>
      <c r="LT151" s="9"/>
      <c r="LU151" s="9"/>
      <c r="LV151" s="9"/>
      <c r="LW151" s="9"/>
      <c r="LX151" s="9"/>
      <c r="LY151" s="9"/>
      <c r="LZ151" s="9"/>
      <c r="MA151" s="9"/>
      <c r="MB151" s="9"/>
      <c r="MC151" s="9"/>
      <c r="MD151" s="9"/>
      <c r="ME151" s="9"/>
      <c r="MF151" s="9"/>
      <c r="MG151" s="9"/>
      <c r="MH151" s="9"/>
      <c r="MI151" s="9"/>
      <c r="MJ151" s="9"/>
      <c r="MK151" s="9"/>
      <c r="ML151" s="9"/>
      <c r="MM151" s="9"/>
      <c r="MN151" s="9"/>
      <c r="MO151" s="9"/>
      <c r="MP151" s="9"/>
      <c r="MQ151" s="9"/>
      <c r="MR151" s="9"/>
      <c r="MS151" s="9"/>
      <c r="MT151" s="9"/>
      <c r="MU151" s="9"/>
      <c r="MV151" s="9"/>
      <c r="MW151" s="9"/>
      <c r="MX151" s="9"/>
      <c r="MY151" s="9"/>
      <c r="MZ151" s="9"/>
      <c r="NA151" s="9"/>
      <c r="NB151" s="9"/>
      <c r="NC151" s="9"/>
      <c r="ND151" s="9"/>
      <c r="NE151" s="9"/>
      <c r="NF151" s="9"/>
      <c r="NG151" s="9"/>
      <c r="NH151" s="9"/>
      <c r="NI151" s="9"/>
      <c r="NJ151" s="9"/>
      <c r="NK151" s="9"/>
      <c r="NL151" s="9"/>
      <c r="NM151" s="9"/>
      <c r="NN151" s="9"/>
      <c r="NO151" s="9"/>
      <c r="NP151" s="9"/>
      <c r="NQ151" s="9"/>
      <c r="NR151" s="9"/>
      <c r="NS151" s="9"/>
      <c r="NT151" s="9"/>
      <c r="NU151" s="9"/>
      <c r="NV151" s="9"/>
      <c r="NW151" s="9"/>
      <c r="NX151" s="9"/>
      <c r="NY151" s="9"/>
      <c r="NZ151" s="9"/>
      <c r="OA151" s="9"/>
      <c r="OB151" s="9"/>
      <c r="OC151" s="9"/>
      <c r="OD151" s="9"/>
      <c r="OE151" s="9"/>
      <c r="OF151" s="9"/>
      <c r="OG151" s="9"/>
      <c r="OH151" s="9"/>
      <c r="OI151" s="9"/>
      <c r="OJ151" s="9"/>
      <c r="OK151" s="9"/>
      <c r="OL151" s="9"/>
      <c r="OM151" s="9"/>
      <c r="ON151" s="9"/>
      <c r="OO151" s="9"/>
      <c r="OP151" s="9"/>
      <c r="OQ151" s="9"/>
      <c r="OR151" s="9"/>
      <c r="OS151" s="9"/>
      <c r="OT151" s="9"/>
      <c r="OU151" s="9"/>
      <c r="OV151" s="9"/>
      <c r="OW151" s="9"/>
      <c r="OX151" s="9"/>
      <c r="OY151" s="9"/>
      <c r="OZ151" s="9"/>
      <c r="PA151" s="9"/>
      <c r="PB151" s="9"/>
      <c r="PC151" s="9"/>
      <c r="PD151" s="9"/>
      <c r="PE151" s="9"/>
      <c r="PF151" s="9"/>
      <c r="PG151" s="9"/>
      <c r="PH151" s="9"/>
      <c r="PI151" s="9"/>
      <c r="PJ151" s="9"/>
      <c r="PK151" s="9"/>
      <c r="PL151" s="9"/>
      <c r="PM151" s="9"/>
      <c r="PN151" s="9"/>
      <c r="PO151" s="9"/>
      <c r="PP151" s="9"/>
      <c r="PQ151" s="9"/>
      <c r="PR151" s="9"/>
      <c r="PS151" s="9"/>
      <c r="PT151" s="9"/>
      <c r="PU151" s="9"/>
      <c r="PV151" s="9"/>
      <c r="PW151" s="9"/>
      <c r="PX151" s="9"/>
      <c r="PY151" s="9"/>
      <c r="PZ151" s="9"/>
      <c r="QA151" s="9"/>
      <c r="QB151" s="9"/>
      <c r="QC151" s="9"/>
      <c r="QD151" s="9"/>
      <c r="QE151" s="9"/>
      <c r="QF151" s="9"/>
      <c r="QG151" s="9"/>
      <c r="QH151" s="9"/>
      <c r="QI151" s="9"/>
      <c r="QJ151" s="9"/>
      <c r="QK151" s="9"/>
      <c r="QL151" s="9"/>
      <c r="QM151" s="9"/>
      <c r="QN151" s="9"/>
      <c r="QO151" s="9"/>
      <c r="QP151" s="9"/>
      <c r="QQ151" s="9"/>
      <c r="QR151" s="9"/>
      <c r="QS151" s="9"/>
      <c r="QT151" s="9"/>
      <c r="QU151" s="9"/>
      <c r="QV151" s="9"/>
      <c r="QW151" s="9"/>
      <c r="QX151" s="9"/>
      <c r="QY151" s="9"/>
      <c r="QZ151" s="9"/>
      <c r="RA151" s="9"/>
      <c r="RB151" s="9"/>
      <c r="RC151" s="9"/>
      <c r="RD151" s="9"/>
      <c r="RE151" s="9"/>
      <c r="RF151" s="9"/>
      <c r="RG151" s="9"/>
      <c r="RH151" s="9"/>
      <c r="RI151" s="9"/>
      <c r="RJ151" s="9"/>
      <c r="RK151" s="9"/>
      <c r="RL151" s="9"/>
      <c r="RM151" s="9"/>
      <c r="RN151" s="9"/>
      <c r="RO151" s="9"/>
      <c r="RP151" s="9"/>
      <c r="RQ151" s="9"/>
      <c r="RR151" s="9"/>
      <c r="RS151" s="9"/>
      <c r="RT151" s="9"/>
      <c r="RU151" s="9"/>
      <c r="RV151" s="9"/>
      <c r="RW151" s="9"/>
      <c r="RX151" s="9"/>
      <c r="RY151" s="9"/>
      <c r="RZ151" s="9"/>
      <c r="SA151" s="9"/>
      <c r="SB151" s="9"/>
      <c r="SC151" s="9"/>
      <c r="SD151" s="9"/>
      <c r="SE151" s="9"/>
      <c r="SF151" s="9"/>
      <c r="SG151" s="9"/>
      <c r="SH151" s="9"/>
      <c r="SI151" s="9"/>
      <c r="SJ151" s="9"/>
      <c r="SK151" s="9"/>
      <c r="SL151" s="9"/>
      <c r="SM151" s="9"/>
      <c r="SN151" s="9"/>
    </row>
    <row r="152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  <c r="IW152" s="9"/>
      <c r="IX152" s="9"/>
      <c r="IY152" s="9"/>
      <c r="IZ152" s="9"/>
      <c r="JA152" s="9"/>
      <c r="JB152" s="9"/>
      <c r="JC152" s="9"/>
      <c r="JD152" s="9"/>
      <c r="JE152" s="9"/>
      <c r="JF152" s="9"/>
      <c r="JG152" s="9"/>
      <c r="JH152" s="9"/>
      <c r="JI152" s="9"/>
      <c r="JJ152" s="9"/>
      <c r="JK152" s="9"/>
      <c r="JL152" s="9"/>
      <c r="JM152" s="9"/>
      <c r="JN152" s="9"/>
      <c r="JO152" s="9"/>
      <c r="JP152" s="9"/>
      <c r="JQ152" s="9"/>
      <c r="JR152" s="9"/>
      <c r="JS152" s="9"/>
      <c r="JT152" s="9"/>
      <c r="JU152" s="9"/>
      <c r="JV152" s="9"/>
      <c r="JW152" s="9"/>
      <c r="JX152" s="9"/>
      <c r="JY152" s="9"/>
      <c r="JZ152" s="9"/>
      <c r="KA152" s="9"/>
      <c r="KB152" s="9"/>
      <c r="KC152" s="9"/>
      <c r="KD152" s="9"/>
      <c r="KE152" s="9"/>
      <c r="KF152" s="9"/>
      <c r="KG152" s="9"/>
      <c r="KH152" s="9"/>
      <c r="KI152" s="9"/>
      <c r="KJ152" s="9"/>
      <c r="KK152" s="9"/>
      <c r="KL152" s="9"/>
      <c r="KM152" s="9"/>
      <c r="KN152" s="9"/>
      <c r="KO152" s="9"/>
      <c r="KP152" s="9"/>
      <c r="KQ152" s="9"/>
      <c r="KR152" s="9"/>
      <c r="KS152" s="9"/>
      <c r="KT152" s="9"/>
      <c r="KU152" s="9"/>
      <c r="KV152" s="9"/>
      <c r="KW152" s="9"/>
      <c r="KX152" s="9"/>
      <c r="KY152" s="9"/>
      <c r="KZ152" s="9"/>
      <c r="LA152" s="9"/>
      <c r="LB152" s="9"/>
      <c r="LC152" s="9"/>
      <c r="LD152" s="9"/>
      <c r="LE152" s="9"/>
      <c r="LF152" s="9"/>
      <c r="LG152" s="9"/>
      <c r="LH152" s="9"/>
      <c r="LI152" s="9"/>
      <c r="LJ152" s="9"/>
      <c r="LK152" s="9"/>
      <c r="LL152" s="9"/>
      <c r="LM152" s="9"/>
      <c r="LN152" s="9"/>
      <c r="LO152" s="9"/>
      <c r="LP152" s="9"/>
      <c r="LQ152" s="9"/>
      <c r="LR152" s="9"/>
      <c r="LS152" s="9"/>
      <c r="LT152" s="9"/>
      <c r="LU152" s="9"/>
      <c r="LV152" s="9"/>
      <c r="LW152" s="9"/>
      <c r="LX152" s="9"/>
      <c r="LY152" s="9"/>
      <c r="LZ152" s="9"/>
      <c r="MA152" s="9"/>
      <c r="MB152" s="9"/>
      <c r="MC152" s="9"/>
      <c r="MD152" s="9"/>
      <c r="ME152" s="9"/>
      <c r="MF152" s="9"/>
      <c r="MG152" s="9"/>
      <c r="MH152" s="9"/>
      <c r="MI152" s="9"/>
      <c r="MJ152" s="9"/>
      <c r="MK152" s="9"/>
      <c r="ML152" s="9"/>
      <c r="MM152" s="9"/>
      <c r="MN152" s="9"/>
      <c r="MO152" s="9"/>
      <c r="MP152" s="9"/>
      <c r="MQ152" s="9"/>
      <c r="MR152" s="9"/>
      <c r="MS152" s="9"/>
      <c r="MT152" s="9"/>
      <c r="MU152" s="9"/>
      <c r="MV152" s="9"/>
      <c r="MW152" s="9"/>
      <c r="MX152" s="9"/>
      <c r="MY152" s="9"/>
      <c r="MZ152" s="9"/>
      <c r="NA152" s="9"/>
      <c r="NB152" s="9"/>
      <c r="NC152" s="9"/>
      <c r="ND152" s="9"/>
      <c r="NE152" s="9"/>
      <c r="NF152" s="9"/>
      <c r="NG152" s="9"/>
      <c r="NH152" s="9"/>
      <c r="NI152" s="9"/>
      <c r="NJ152" s="9"/>
      <c r="NK152" s="9"/>
      <c r="NL152" s="9"/>
      <c r="NM152" s="9"/>
      <c r="NN152" s="9"/>
      <c r="NO152" s="9"/>
      <c r="NP152" s="9"/>
      <c r="NQ152" s="9"/>
      <c r="NR152" s="9"/>
      <c r="NS152" s="9"/>
      <c r="NT152" s="9"/>
      <c r="NU152" s="9"/>
      <c r="NV152" s="9"/>
      <c r="NW152" s="9"/>
      <c r="NX152" s="9"/>
      <c r="NY152" s="9"/>
      <c r="NZ152" s="9"/>
      <c r="OA152" s="9"/>
      <c r="OB152" s="9"/>
      <c r="OC152" s="9"/>
      <c r="OD152" s="9"/>
      <c r="OE152" s="9"/>
      <c r="OF152" s="9"/>
      <c r="OG152" s="9"/>
      <c r="OH152" s="9"/>
      <c r="OI152" s="9"/>
      <c r="OJ152" s="9"/>
      <c r="OK152" s="9"/>
      <c r="OL152" s="9"/>
      <c r="OM152" s="9"/>
      <c r="ON152" s="9"/>
      <c r="OO152" s="9"/>
      <c r="OP152" s="9"/>
      <c r="OQ152" s="9"/>
      <c r="OR152" s="9"/>
      <c r="OS152" s="9"/>
      <c r="OT152" s="9"/>
      <c r="OU152" s="9"/>
      <c r="OV152" s="9"/>
      <c r="OW152" s="9"/>
      <c r="OX152" s="9"/>
      <c r="OY152" s="9"/>
      <c r="OZ152" s="9"/>
      <c r="PA152" s="9"/>
      <c r="PB152" s="9"/>
      <c r="PC152" s="9"/>
      <c r="PD152" s="9"/>
      <c r="PE152" s="9"/>
      <c r="PF152" s="9"/>
      <c r="PG152" s="9"/>
      <c r="PH152" s="9"/>
      <c r="PI152" s="9"/>
      <c r="PJ152" s="9"/>
      <c r="PK152" s="9"/>
      <c r="PL152" s="9"/>
      <c r="PM152" s="9"/>
      <c r="PN152" s="9"/>
      <c r="PO152" s="9"/>
      <c r="PP152" s="9"/>
      <c r="PQ152" s="9"/>
      <c r="PR152" s="9"/>
      <c r="PS152" s="9"/>
      <c r="PT152" s="9"/>
      <c r="PU152" s="9"/>
      <c r="PV152" s="9"/>
      <c r="PW152" s="9"/>
      <c r="PX152" s="9"/>
      <c r="PY152" s="9"/>
      <c r="PZ152" s="9"/>
      <c r="QA152" s="9"/>
      <c r="QB152" s="9"/>
      <c r="QC152" s="9"/>
      <c r="QD152" s="9"/>
      <c r="QE152" s="9"/>
      <c r="QF152" s="9"/>
      <c r="QG152" s="9"/>
      <c r="QH152" s="9"/>
      <c r="QI152" s="9"/>
      <c r="QJ152" s="9"/>
      <c r="QK152" s="9"/>
      <c r="QL152" s="9"/>
      <c r="QM152" s="9"/>
      <c r="QN152" s="9"/>
      <c r="QO152" s="9"/>
      <c r="QP152" s="9"/>
      <c r="QQ152" s="9"/>
      <c r="QR152" s="9"/>
      <c r="QS152" s="9"/>
      <c r="QT152" s="9"/>
      <c r="QU152" s="9"/>
      <c r="QV152" s="9"/>
      <c r="QW152" s="9"/>
      <c r="QX152" s="9"/>
      <c r="QY152" s="9"/>
      <c r="QZ152" s="9"/>
      <c r="RA152" s="9"/>
      <c r="RB152" s="9"/>
      <c r="RC152" s="9"/>
      <c r="RD152" s="9"/>
      <c r="RE152" s="9"/>
      <c r="RF152" s="9"/>
      <c r="RG152" s="9"/>
      <c r="RH152" s="9"/>
      <c r="RI152" s="9"/>
      <c r="RJ152" s="9"/>
      <c r="RK152" s="9"/>
      <c r="RL152" s="9"/>
      <c r="RM152" s="9"/>
      <c r="RN152" s="9"/>
      <c r="RO152" s="9"/>
      <c r="RP152" s="9"/>
      <c r="RQ152" s="9"/>
      <c r="RR152" s="9"/>
      <c r="RS152" s="9"/>
      <c r="RT152" s="9"/>
      <c r="RU152" s="9"/>
      <c r="RV152" s="9"/>
      <c r="RW152" s="9"/>
      <c r="RX152" s="9"/>
      <c r="RY152" s="9"/>
      <c r="RZ152" s="9"/>
      <c r="SA152" s="9"/>
      <c r="SB152" s="9"/>
      <c r="SC152" s="9"/>
      <c r="SD152" s="9"/>
      <c r="SE152" s="9"/>
      <c r="SF152" s="9"/>
      <c r="SG152" s="9"/>
      <c r="SH152" s="9"/>
      <c r="SI152" s="9"/>
      <c r="SJ152" s="9"/>
      <c r="SK152" s="9"/>
      <c r="SL152" s="9"/>
      <c r="SM152" s="9"/>
      <c r="SN152" s="9"/>
    </row>
    <row r="153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  <c r="IT153" s="9"/>
      <c r="IU153" s="9"/>
      <c r="IV153" s="9"/>
      <c r="IW153" s="9"/>
      <c r="IX153" s="9"/>
      <c r="IY153" s="9"/>
      <c r="IZ153" s="9"/>
      <c r="JA153" s="9"/>
      <c r="JB153" s="9"/>
      <c r="JC153" s="9"/>
      <c r="JD153" s="9"/>
      <c r="JE153" s="9"/>
      <c r="JF153" s="9"/>
      <c r="JG153" s="9"/>
      <c r="JH153" s="9"/>
      <c r="JI153" s="9"/>
      <c r="JJ153" s="9"/>
      <c r="JK153" s="9"/>
      <c r="JL153" s="9"/>
      <c r="JM153" s="9"/>
      <c r="JN153" s="9"/>
      <c r="JO153" s="9"/>
      <c r="JP153" s="9"/>
      <c r="JQ153" s="9"/>
      <c r="JR153" s="9"/>
      <c r="JS153" s="9"/>
      <c r="JT153" s="9"/>
      <c r="JU153" s="9"/>
      <c r="JV153" s="9"/>
      <c r="JW153" s="9"/>
      <c r="JX153" s="9"/>
      <c r="JY153" s="9"/>
      <c r="JZ153" s="9"/>
      <c r="KA153" s="9"/>
      <c r="KB153" s="9"/>
      <c r="KC153" s="9"/>
      <c r="KD153" s="9"/>
      <c r="KE153" s="9"/>
      <c r="KF153" s="9"/>
      <c r="KG153" s="9"/>
      <c r="KH153" s="9"/>
      <c r="KI153" s="9"/>
      <c r="KJ153" s="9"/>
      <c r="KK153" s="9"/>
      <c r="KL153" s="9"/>
      <c r="KM153" s="9"/>
      <c r="KN153" s="9"/>
      <c r="KO153" s="9"/>
      <c r="KP153" s="9"/>
      <c r="KQ153" s="9"/>
      <c r="KR153" s="9"/>
      <c r="KS153" s="9"/>
      <c r="KT153" s="9"/>
      <c r="KU153" s="9"/>
      <c r="KV153" s="9"/>
      <c r="KW153" s="9"/>
      <c r="KX153" s="9"/>
      <c r="KY153" s="9"/>
      <c r="KZ153" s="9"/>
      <c r="LA153" s="9"/>
      <c r="LB153" s="9"/>
      <c r="LC153" s="9"/>
      <c r="LD153" s="9"/>
      <c r="LE153" s="9"/>
      <c r="LF153" s="9"/>
      <c r="LG153" s="9"/>
      <c r="LH153" s="9"/>
      <c r="LI153" s="9"/>
      <c r="LJ153" s="9"/>
      <c r="LK153" s="9"/>
      <c r="LL153" s="9"/>
      <c r="LM153" s="9"/>
      <c r="LN153" s="9"/>
      <c r="LO153" s="9"/>
      <c r="LP153" s="9"/>
      <c r="LQ153" s="9"/>
      <c r="LR153" s="9"/>
      <c r="LS153" s="9"/>
      <c r="LT153" s="9"/>
      <c r="LU153" s="9"/>
      <c r="LV153" s="9"/>
      <c r="LW153" s="9"/>
      <c r="LX153" s="9"/>
      <c r="LY153" s="9"/>
      <c r="LZ153" s="9"/>
      <c r="MA153" s="9"/>
      <c r="MB153" s="9"/>
      <c r="MC153" s="9"/>
      <c r="MD153" s="9"/>
      <c r="ME153" s="9"/>
      <c r="MF153" s="9"/>
      <c r="MG153" s="9"/>
      <c r="MH153" s="9"/>
      <c r="MI153" s="9"/>
      <c r="MJ153" s="9"/>
      <c r="MK153" s="9"/>
      <c r="ML153" s="9"/>
      <c r="MM153" s="9"/>
      <c r="MN153" s="9"/>
      <c r="MO153" s="9"/>
      <c r="MP153" s="9"/>
      <c r="MQ153" s="9"/>
      <c r="MR153" s="9"/>
      <c r="MS153" s="9"/>
      <c r="MT153" s="9"/>
      <c r="MU153" s="9"/>
      <c r="MV153" s="9"/>
      <c r="MW153" s="9"/>
      <c r="MX153" s="9"/>
      <c r="MY153" s="9"/>
      <c r="MZ153" s="9"/>
      <c r="NA153" s="9"/>
      <c r="NB153" s="9"/>
      <c r="NC153" s="9"/>
      <c r="ND153" s="9"/>
      <c r="NE153" s="9"/>
      <c r="NF153" s="9"/>
      <c r="NG153" s="9"/>
      <c r="NH153" s="9"/>
      <c r="NI153" s="9"/>
      <c r="NJ153" s="9"/>
      <c r="NK153" s="9"/>
      <c r="NL153" s="9"/>
      <c r="NM153" s="9"/>
      <c r="NN153" s="9"/>
      <c r="NO153" s="9"/>
      <c r="NP153" s="9"/>
      <c r="NQ153" s="9"/>
      <c r="NR153" s="9"/>
      <c r="NS153" s="9"/>
      <c r="NT153" s="9"/>
      <c r="NU153" s="9"/>
      <c r="NV153" s="9"/>
      <c r="NW153" s="9"/>
      <c r="NX153" s="9"/>
      <c r="NY153" s="9"/>
      <c r="NZ153" s="9"/>
      <c r="OA153" s="9"/>
      <c r="OB153" s="9"/>
      <c r="OC153" s="9"/>
      <c r="OD153" s="9"/>
      <c r="OE153" s="9"/>
      <c r="OF153" s="9"/>
      <c r="OG153" s="9"/>
      <c r="OH153" s="9"/>
      <c r="OI153" s="9"/>
      <c r="OJ153" s="9"/>
      <c r="OK153" s="9"/>
      <c r="OL153" s="9"/>
      <c r="OM153" s="9"/>
      <c r="ON153" s="9"/>
      <c r="OO153" s="9"/>
      <c r="OP153" s="9"/>
      <c r="OQ153" s="9"/>
      <c r="OR153" s="9"/>
      <c r="OS153" s="9"/>
      <c r="OT153" s="9"/>
      <c r="OU153" s="9"/>
      <c r="OV153" s="9"/>
      <c r="OW153" s="9"/>
      <c r="OX153" s="9"/>
      <c r="OY153" s="9"/>
      <c r="OZ153" s="9"/>
      <c r="PA153" s="9"/>
      <c r="PB153" s="9"/>
      <c r="PC153" s="9"/>
      <c r="PD153" s="9"/>
      <c r="PE153" s="9"/>
      <c r="PF153" s="9"/>
      <c r="PG153" s="9"/>
      <c r="PH153" s="9"/>
      <c r="PI153" s="9"/>
      <c r="PJ153" s="9"/>
      <c r="PK153" s="9"/>
      <c r="PL153" s="9"/>
      <c r="PM153" s="9"/>
      <c r="PN153" s="9"/>
      <c r="PO153" s="9"/>
      <c r="PP153" s="9"/>
      <c r="PQ153" s="9"/>
      <c r="PR153" s="9"/>
      <c r="PS153" s="9"/>
      <c r="PT153" s="9"/>
      <c r="PU153" s="9"/>
      <c r="PV153" s="9"/>
      <c r="PW153" s="9"/>
      <c r="PX153" s="9"/>
      <c r="PY153" s="9"/>
      <c r="PZ153" s="9"/>
      <c r="QA153" s="9"/>
      <c r="QB153" s="9"/>
      <c r="QC153" s="9"/>
      <c r="QD153" s="9"/>
      <c r="QE153" s="9"/>
      <c r="QF153" s="9"/>
      <c r="QG153" s="9"/>
      <c r="QH153" s="9"/>
      <c r="QI153" s="9"/>
      <c r="QJ153" s="9"/>
      <c r="QK153" s="9"/>
      <c r="QL153" s="9"/>
      <c r="QM153" s="9"/>
      <c r="QN153" s="9"/>
      <c r="QO153" s="9"/>
      <c r="QP153" s="9"/>
      <c r="QQ153" s="9"/>
      <c r="QR153" s="9"/>
      <c r="QS153" s="9"/>
      <c r="QT153" s="9"/>
      <c r="QU153" s="9"/>
      <c r="QV153" s="9"/>
      <c r="QW153" s="9"/>
      <c r="QX153" s="9"/>
      <c r="QY153" s="9"/>
      <c r="QZ153" s="9"/>
      <c r="RA153" s="9"/>
      <c r="RB153" s="9"/>
      <c r="RC153" s="9"/>
      <c r="RD153" s="9"/>
      <c r="RE153" s="9"/>
      <c r="RF153" s="9"/>
      <c r="RG153" s="9"/>
      <c r="RH153" s="9"/>
      <c r="RI153" s="9"/>
      <c r="RJ153" s="9"/>
      <c r="RK153" s="9"/>
      <c r="RL153" s="9"/>
      <c r="RM153" s="9"/>
      <c r="RN153" s="9"/>
      <c r="RO153" s="9"/>
      <c r="RP153" s="9"/>
      <c r="RQ153" s="9"/>
      <c r="RR153" s="9"/>
      <c r="RS153" s="9"/>
      <c r="RT153" s="9"/>
      <c r="RU153" s="9"/>
      <c r="RV153" s="9"/>
      <c r="RW153" s="9"/>
      <c r="RX153" s="9"/>
      <c r="RY153" s="9"/>
      <c r="RZ153" s="9"/>
      <c r="SA153" s="9"/>
      <c r="SB153" s="9"/>
      <c r="SC153" s="9"/>
      <c r="SD153" s="9"/>
      <c r="SE153" s="9"/>
      <c r="SF153" s="9"/>
      <c r="SG153" s="9"/>
      <c r="SH153" s="9"/>
      <c r="SI153" s="9"/>
      <c r="SJ153" s="9"/>
      <c r="SK153" s="9"/>
      <c r="SL153" s="9"/>
      <c r="SM153" s="9"/>
      <c r="SN153" s="9"/>
    </row>
    <row r="154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  <c r="IT154" s="9"/>
      <c r="IU154" s="9"/>
      <c r="IV154" s="9"/>
      <c r="IW154" s="9"/>
      <c r="IX154" s="9"/>
      <c r="IY154" s="9"/>
      <c r="IZ154" s="9"/>
      <c r="JA154" s="9"/>
      <c r="JB154" s="9"/>
      <c r="JC154" s="9"/>
      <c r="JD154" s="9"/>
      <c r="JE154" s="9"/>
      <c r="JF154" s="9"/>
      <c r="JG154" s="9"/>
      <c r="JH154" s="9"/>
      <c r="JI154" s="9"/>
      <c r="JJ154" s="9"/>
      <c r="JK154" s="9"/>
      <c r="JL154" s="9"/>
      <c r="JM154" s="9"/>
      <c r="JN154" s="9"/>
      <c r="JO154" s="9"/>
      <c r="JP154" s="9"/>
      <c r="JQ154" s="9"/>
      <c r="JR154" s="9"/>
      <c r="JS154" s="9"/>
      <c r="JT154" s="9"/>
      <c r="JU154" s="9"/>
      <c r="JV154" s="9"/>
      <c r="JW154" s="9"/>
      <c r="JX154" s="9"/>
      <c r="JY154" s="9"/>
      <c r="JZ154" s="9"/>
      <c r="KA154" s="9"/>
      <c r="KB154" s="9"/>
      <c r="KC154" s="9"/>
      <c r="KD154" s="9"/>
      <c r="KE154" s="9"/>
      <c r="KF154" s="9"/>
      <c r="KG154" s="9"/>
      <c r="KH154" s="9"/>
      <c r="KI154" s="9"/>
      <c r="KJ154" s="9"/>
      <c r="KK154" s="9"/>
      <c r="KL154" s="9"/>
      <c r="KM154" s="9"/>
      <c r="KN154" s="9"/>
      <c r="KO154" s="9"/>
      <c r="KP154" s="9"/>
      <c r="KQ154" s="9"/>
      <c r="KR154" s="9"/>
      <c r="KS154" s="9"/>
      <c r="KT154" s="9"/>
      <c r="KU154" s="9"/>
      <c r="KV154" s="9"/>
      <c r="KW154" s="9"/>
      <c r="KX154" s="9"/>
      <c r="KY154" s="9"/>
      <c r="KZ154" s="9"/>
      <c r="LA154" s="9"/>
      <c r="LB154" s="9"/>
      <c r="LC154" s="9"/>
      <c r="LD154" s="9"/>
      <c r="LE154" s="9"/>
      <c r="LF154" s="9"/>
      <c r="LG154" s="9"/>
      <c r="LH154" s="9"/>
      <c r="LI154" s="9"/>
      <c r="LJ154" s="9"/>
      <c r="LK154" s="9"/>
      <c r="LL154" s="9"/>
      <c r="LM154" s="9"/>
      <c r="LN154" s="9"/>
      <c r="LO154" s="9"/>
      <c r="LP154" s="9"/>
      <c r="LQ154" s="9"/>
      <c r="LR154" s="9"/>
      <c r="LS154" s="9"/>
      <c r="LT154" s="9"/>
      <c r="LU154" s="9"/>
      <c r="LV154" s="9"/>
      <c r="LW154" s="9"/>
      <c r="LX154" s="9"/>
      <c r="LY154" s="9"/>
      <c r="LZ154" s="9"/>
      <c r="MA154" s="9"/>
      <c r="MB154" s="9"/>
      <c r="MC154" s="9"/>
      <c r="MD154" s="9"/>
      <c r="ME154" s="9"/>
      <c r="MF154" s="9"/>
      <c r="MG154" s="9"/>
      <c r="MH154" s="9"/>
      <c r="MI154" s="9"/>
      <c r="MJ154" s="9"/>
      <c r="MK154" s="9"/>
      <c r="ML154" s="9"/>
      <c r="MM154" s="9"/>
      <c r="MN154" s="9"/>
      <c r="MO154" s="9"/>
      <c r="MP154" s="9"/>
      <c r="MQ154" s="9"/>
      <c r="MR154" s="9"/>
      <c r="MS154" s="9"/>
      <c r="MT154" s="9"/>
      <c r="MU154" s="9"/>
      <c r="MV154" s="9"/>
      <c r="MW154" s="9"/>
      <c r="MX154" s="9"/>
      <c r="MY154" s="9"/>
      <c r="MZ154" s="9"/>
      <c r="NA154" s="9"/>
      <c r="NB154" s="9"/>
      <c r="NC154" s="9"/>
      <c r="ND154" s="9"/>
      <c r="NE154" s="9"/>
      <c r="NF154" s="9"/>
      <c r="NG154" s="9"/>
      <c r="NH154" s="9"/>
      <c r="NI154" s="9"/>
      <c r="NJ154" s="9"/>
      <c r="NK154" s="9"/>
      <c r="NL154" s="9"/>
      <c r="NM154" s="9"/>
      <c r="NN154" s="9"/>
      <c r="NO154" s="9"/>
      <c r="NP154" s="9"/>
      <c r="NQ154" s="9"/>
      <c r="NR154" s="9"/>
      <c r="NS154" s="9"/>
      <c r="NT154" s="9"/>
      <c r="NU154" s="9"/>
      <c r="NV154" s="9"/>
      <c r="NW154" s="9"/>
      <c r="NX154" s="9"/>
      <c r="NY154" s="9"/>
      <c r="NZ154" s="9"/>
      <c r="OA154" s="9"/>
      <c r="OB154" s="9"/>
      <c r="OC154" s="9"/>
      <c r="OD154" s="9"/>
      <c r="OE154" s="9"/>
      <c r="OF154" s="9"/>
      <c r="OG154" s="9"/>
      <c r="OH154" s="9"/>
      <c r="OI154" s="9"/>
      <c r="OJ154" s="9"/>
      <c r="OK154" s="9"/>
      <c r="OL154" s="9"/>
      <c r="OM154" s="9"/>
      <c r="ON154" s="9"/>
      <c r="OO154" s="9"/>
      <c r="OP154" s="9"/>
      <c r="OQ154" s="9"/>
      <c r="OR154" s="9"/>
      <c r="OS154" s="9"/>
      <c r="OT154" s="9"/>
      <c r="OU154" s="9"/>
      <c r="OV154" s="9"/>
      <c r="OW154" s="9"/>
      <c r="OX154" s="9"/>
      <c r="OY154" s="9"/>
      <c r="OZ154" s="9"/>
      <c r="PA154" s="9"/>
      <c r="PB154" s="9"/>
      <c r="PC154" s="9"/>
      <c r="PD154" s="9"/>
      <c r="PE154" s="9"/>
      <c r="PF154" s="9"/>
      <c r="PG154" s="9"/>
      <c r="PH154" s="9"/>
      <c r="PI154" s="9"/>
      <c r="PJ154" s="9"/>
      <c r="PK154" s="9"/>
      <c r="PL154" s="9"/>
      <c r="PM154" s="9"/>
      <c r="PN154" s="9"/>
      <c r="PO154" s="9"/>
      <c r="PP154" s="9"/>
      <c r="PQ154" s="9"/>
      <c r="PR154" s="9"/>
      <c r="PS154" s="9"/>
      <c r="PT154" s="9"/>
      <c r="PU154" s="9"/>
      <c r="PV154" s="9"/>
      <c r="PW154" s="9"/>
      <c r="PX154" s="9"/>
      <c r="PY154" s="9"/>
      <c r="PZ154" s="9"/>
      <c r="QA154" s="9"/>
      <c r="QB154" s="9"/>
      <c r="QC154" s="9"/>
      <c r="QD154" s="9"/>
      <c r="QE154" s="9"/>
      <c r="QF154" s="9"/>
      <c r="QG154" s="9"/>
      <c r="QH154" s="9"/>
      <c r="QI154" s="9"/>
      <c r="QJ154" s="9"/>
      <c r="QK154" s="9"/>
      <c r="QL154" s="9"/>
      <c r="QM154" s="9"/>
      <c r="QN154" s="9"/>
      <c r="QO154" s="9"/>
      <c r="QP154" s="9"/>
      <c r="QQ154" s="9"/>
      <c r="QR154" s="9"/>
      <c r="QS154" s="9"/>
      <c r="QT154" s="9"/>
      <c r="QU154" s="9"/>
      <c r="QV154" s="9"/>
      <c r="QW154" s="9"/>
      <c r="QX154" s="9"/>
      <c r="QY154" s="9"/>
      <c r="QZ154" s="9"/>
      <c r="RA154" s="9"/>
      <c r="RB154" s="9"/>
      <c r="RC154" s="9"/>
      <c r="RD154" s="9"/>
      <c r="RE154" s="9"/>
      <c r="RF154" s="9"/>
      <c r="RG154" s="9"/>
      <c r="RH154" s="9"/>
      <c r="RI154" s="9"/>
      <c r="RJ154" s="9"/>
      <c r="RK154" s="9"/>
      <c r="RL154" s="9"/>
      <c r="RM154" s="9"/>
      <c r="RN154" s="9"/>
      <c r="RO154" s="9"/>
      <c r="RP154" s="9"/>
      <c r="RQ154" s="9"/>
      <c r="RR154" s="9"/>
      <c r="RS154" s="9"/>
      <c r="RT154" s="9"/>
      <c r="RU154" s="9"/>
      <c r="RV154" s="9"/>
      <c r="RW154" s="9"/>
      <c r="RX154" s="9"/>
      <c r="RY154" s="9"/>
      <c r="RZ154" s="9"/>
      <c r="SA154" s="9"/>
      <c r="SB154" s="9"/>
      <c r="SC154" s="9"/>
      <c r="SD154" s="9"/>
      <c r="SE154" s="9"/>
      <c r="SF154" s="9"/>
      <c r="SG154" s="9"/>
      <c r="SH154" s="9"/>
      <c r="SI154" s="9"/>
      <c r="SJ154" s="9"/>
      <c r="SK154" s="9"/>
      <c r="SL154" s="9"/>
      <c r="SM154" s="9"/>
      <c r="SN154" s="9"/>
    </row>
    <row r="15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  <c r="IU155" s="9"/>
      <c r="IV155" s="9"/>
      <c r="IW155" s="9"/>
      <c r="IX155" s="9"/>
      <c r="IY155" s="9"/>
      <c r="IZ155" s="9"/>
      <c r="JA155" s="9"/>
      <c r="JB155" s="9"/>
      <c r="JC155" s="9"/>
      <c r="JD155" s="9"/>
      <c r="JE155" s="9"/>
      <c r="JF155" s="9"/>
      <c r="JG155" s="9"/>
      <c r="JH155" s="9"/>
      <c r="JI155" s="9"/>
      <c r="JJ155" s="9"/>
      <c r="JK155" s="9"/>
      <c r="JL155" s="9"/>
      <c r="JM155" s="9"/>
      <c r="JN155" s="9"/>
      <c r="JO155" s="9"/>
      <c r="JP155" s="9"/>
      <c r="JQ155" s="9"/>
      <c r="JR155" s="9"/>
      <c r="JS155" s="9"/>
      <c r="JT155" s="9"/>
      <c r="JU155" s="9"/>
      <c r="JV155" s="9"/>
      <c r="JW155" s="9"/>
      <c r="JX155" s="9"/>
      <c r="JY155" s="9"/>
      <c r="JZ155" s="9"/>
      <c r="KA155" s="9"/>
      <c r="KB155" s="9"/>
      <c r="KC155" s="9"/>
      <c r="KD155" s="9"/>
      <c r="KE155" s="9"/>
      <c r="KF155" s="9"/>
      <c r="KG155" s="9"/>
      <c r="KH155" s="9"/>
      <c r="KI155" s="9"/>
      <c r="KJ155" s="9"/>
      <c r="KK155" s="9"/>
      <c r="KL155" s="9"/>
      <c r="KM155" s="9"/>
      <c r="KN155" s="9"/>
      <c r="KO155" s="9"/>
      <c r="KP155" s="9"/>
      <c r="KQ155" s="9"/>
      <c r="KR155" s="9"/>
      <c r="KS155" s="9"/>
      <c r="KT155" s="9"/>
      <c r="KU155" s="9"/>
      <c r="KV155" s="9"/>
      <c r="KW155" s="9"/>
      <c r="KX155" s="9"/>
      <c r="KY155" s="9"/>
      <c r="KZ155" s="9"/>
      <c r="LA155" s="9"/>
      <c r="LB155" s="9"/>
      <c r="LC155" s="9"/>
      <c r="LD155" s="9"/>
      <c r="LE155" s="9"/>
      <c r="LF155" s="9"/>
      <c r="LG155" s="9"/>
      <c r="LH155" s="9"/>
      <c r="LI155" s="9"/>
      <c r="LJ155" s="9"/>
      <c r="LK155" s="9"/>
      <c r="LL155" s="9"/>
      <c r="LM155" s="9"/>
      <c r="LN155" s="9"/>
      <c r="LO155" s="9"/>
      <c r="LP155" s="9"/>
      <c r="LQ155" s="9"/>
      <c r="LR155" s="9"/>
      <c r="LS155" s="9"/>
      <c r="LT155" s="9"/>
      <c r="LU155" s="9"/>
      <c r="LV155" s="9"/>
      <c r="LW155" s="9"/>
      <c r="LX155" s="9"/>
      <c r="LY155" s="9"/>
      <c r="LZ155" s="9"/>
      <c r="MA155" s="9"/>
      <c r="MB155" s="9"/>
      <c r="MC155" s="9"/>
      <c r="MD155" s="9"/>
      <c r="ME155" s="9"/>
      <c r="MF155" s="9"/>
      <c r="MG155" s="9"/>
      <c r="MH155" s="9"/>
      <c r="MI155" s="9"/>
      <c r="MJ155" s="9"/>
      <c r="MK155" s="9"/>
      <c r="ML155" s="9"/>
      <c r="MM155" s="9"/>
      <c r="MN155" s="9"/>
      <c r="MO155" s="9"/>
      <c r="MP155" s="9"/>
      <c r="MQ155" s="9"/>
      <c r="MR155" s="9"/>
      <c r="MS155" s="9"/>
      <c r="MT155" s="9"/>
      <c r="MU155" s="9"/>
      <c r="MV155" s="9"/>
      <c r="MW155" s="9"/>
      <c r="MX155" s="9"/>
      <c r="MY155" s="9"/>
      <c r="MZ155" s="9"/>
      <c r="NA155" s="9"/>
      <c r="NB155" s="9"/>
      <c r="NC155" s="9"/>
      <c r="ND155" s="9"/>
      <c r="NE155" s="9"/>
      <c r="NF155" s="9"/>
      <c r="NG155" s="9"/>
      <c r="NH155" s="9"/>
      <c r="NI155" s="9"/>
      <c r="NJ155" s="9"/>
      <c r="NK155" s="9"/>
      <c r="NL155" s="9"/>
      <c r="NM155" s="9"/>
      <c r="NN155" s="9"/>
      <c r="NO155" s="9"/>
      <c r="NP155" s="9"/>
      <c r="NQ155" s="9"/>
      <c r="NR155" s="9"/>
      <c r="NS155" s="9"/>
      <c r="NT155" s="9"/>
      <c r="NU155" s="9"/>
      <c r="NV155" s="9"/>
      <c r="NW155" s="9"/>
      <c r="NX155" s="9"/>
      <c r="NY155" s="9"/>
      <c r="NZ155" s="9"/>
      <c r="OA155" s="9"/>
      <c r="OB155" s="9"/>
      <c r="OC155" s="9"/>
      <c r="OD155" s="9"/>
      <c r="OE155" s="9"/>
      <c r="OF155" s="9"/>
      <c r="OG155" s="9"/>
      <c r="OH155" s="9"/>
      <c r="OI155" s="9"/>
      <c r="OJ155" s="9"/>
      <c r="OK155" s="9"/>
      <c r="OL155" s="9"/>
      <c r="OM155" s="9"/>
      <c r="ON155" s="9"/>
      <c r="OO155" s="9"/>
      <c r="OP155" s="9"/>
      <c r="OQ155" s="9"/>
      <c r="OR155" s="9"/>
      <c r="OS155" s="9"/>
      <c r="OT155" s="9"/>
      <c r="OU155" s="9"/>
      <c r="OV155" s="9"/>
      <c r="OW155" s="9"/>
      <c r="OX155" s="9"/>
      <c r="OY155" s="9"/>
      <c r="OZ155" s="9"/>
      <c r="PA155" s="9"/>
      <c r="PB155" s="9"/>
      <c r="PC155" s="9"/>
      <c r="PD155" s="9"/>
      <c r="PE155" s="9"/>
      <c r="PF155" s="9"/>
      <c r="PG155" s="9"/>
      <c r="PH155" s="9"/>
      <c r="PI155" s="9"/>
      <c r="PJ155" s="9"/>
      <c r="PK155" s="9"/>
      <c r="PL155" s="9"/>
      <c r="PM155" s="9"/>
      <c r="PN155" s="9"/>
      <c r="PO155" s="9"/>
      <c r="PP155" s="9"/>
      <c r="PQ155" s="9"/>
      <c r="PR155" s="9"/>
      <c r="PS155" s="9"/>
      <c r="PT155" s="9"/>
      <c r="PU155" s="9"/>
      <c r="PV155" s="9"/>
      <c r="PW155" s="9"/>
      <c r="PX155" s="9"/>
      <c r="PY155" s="9"/>
      <c r="PZ155" s="9"/>
      <c r="QA155" s="9"/>
      <c r="QB155" s="9"/>
      <c r="QC155" s="9"/>
      <c r="QD155" s="9"/>
      <c r="QE155" s="9"/>
      <c r="QF155" s="9"/>
      <c r="QG155" s="9"/>
      <c r="QH155" s="9"/>
      <c r="QI155" s="9"/>
      <c r="QJ155" s="9"/>
      <c r="QK155" s="9"/>
      <c r="QL155" s="9"/>
      <c r="QM155" s="9"/>
      <c r="QN155" s="9"/>
      <c r="QO155" s="9"/>
      <c r="QP155" s="9"/>
      <c r="QQ155" s="9"/>
      <c r="QR155" s="9"/>
      <c r="QS155" s="9"/>
      <c r="QT155" s="9"/>
      <c r="QU155" s="9"/>
      <c r="QV155" s="9"/>
      <c r="QW155" s="9"/>
      <c r="QX155" s="9"/>
      <c r="QY155" s="9"/>
      <c r="QZ155" s="9"/>
      <c r="RA155" s="9"/>
      <c r="RB155" s="9"/>
      <c r="RC155" s="9"/>
      <c r="RD155" s="9"/>
      <c r="RE155" s="9"/>
      <c r="RF155" s="9"/>
      <c r="RG155" s="9"/>
      <c r="RH155" s="9"/>
      <c r="RI155" s="9"/>
      <c r="RJ155" s="9"/>
      <c r="RK155" s="9"/>
      <c r="RL155" s="9"/>
      <c r="RM155" s="9"/>
      <c r="RN155" s="9"/>
      <c r="RO155" s="9"/>
      <c r="RP155" s="9"/>
      <c r="RQ155" s="9"/>
      <c r="RR155" s="9"/>
      <c r="RS155" s="9"/>
      <c r="RT155" s="9"/>
      <c r="RU155" s="9"/>
      <c r="RV155" s="9"/>
      <c r="RW155" s="9"/>
      <c r="RX155" s="9"/>
      <c r="RY155" s="9"/>
      <c r="RZ155" s="9"/>
      <c r="SA155" s="9"/>
      <c r="SB155" s="9"/>
      <c r="SC155" s="9"/>
      <c r="SD155" s="9"/>
      <c r="SE155" s="9"/>
      <c r="SF155" s="9"/>
      <c r="SG155" s="9"/>
      <c r="SH155" s="9"/>
      <c r="SI155" s="9"/>
      <c r="SJ155" s="9"/>
      <c r="SK155" s="9"/>
      <c r="SL155" s="9"/>
      <c r="SM155" s="9"/>
      <c r="SN155" s="9"/>
    </row>
    <row r="156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  <c r="IU156" s="9"/>
      <c r="IV156" s="9"/>
      <c r="IW156" s="9"/>
      <c r="IX156" s="9"/>
      <c r="IY156" s="9"/>
      <c r="IZ156" s="9"/>
      <c r="JA156" s="9"/>
      <c r="JB156" s="9"/>
      <c r="JC156" s="9"/>
      <c r="JD156" s="9"/>
      <c r="JE156" s="9"/>
      <c r="JF156" s="9"/>
      <c r="JG156" s="9"/>
      <c r="JH156" s="9"/>
      <c r="JI156" s="9"/>
      <c r="JJ156" s="9"/>
      <c r="JK156" s="9"/>
      <c r="JL156" s="9"/>
      <c r="JM156" s="9"/>
      <c r="JN156" s="9"/>
      <c r="JO156" s="9"/>
      <c r="JP156" s="9"/>
      <c r="JQ156" s="9"/>
      <c r="JR156" s="9"/>
      <c r="JS156" s="9"/>
      <c r="JT156" s="9"/>
      <c r="JU156" s="9"/>
      <c r="JV156" s="9"/>
      <c r="JW156" s="9"/>
      <c r="JX156" s="9"/>
      <c r="JY156" s="9"/>
      <c r="JZ156" s="9"/>
      <c r="KA156" s="9"/>
      <c r="KB156" s="9"/>
      <c r="KC156" s="9"/>
      <c r="KD156" s="9"/>
      <c r="KE156" s="9"/>
      <c r="KF156" s="9"/>
      <c r="KG156" s="9"/>
      <c r="KH156" s="9"/>
      <c r="KI156" s="9"/>
      <c r="KJ156" s="9"/>
      <c r="KK156" s="9"/>
      <c r="KL156" s="9"/>
      <c r="KM156" s="9"/>
      <c r="KN156" s="9"/>
      <c r="KO156" s="9"/>
      <c r="KP156" s="9"/>
      <c r="KQ156" s="9"/>
      <c r="KR156" s="9"/>
      <c r="KS156" s="9"/>
      <c r="KT156" s="9"/>
      <c r="KU156" s="9"/>
      <c r="KV156" s="9"/>
      <c r="KW156" s="9"/>
      <c r="KX156" s="9"/>
      <c r="KY156" s="9"/>
      <c r="KZ156" s="9"/>
      <c r="LA156" s="9"/>
      <c r="LB156" s="9"/>
      <c r="LC156" s="9"/>
      <c r="LD156" s="9"/>
      <c r="LE156" s="9"/>
      <c r="LF156" s="9"/>
      <c r="LG156" s="9"/>
      <c r="LH156" s="9"/>
      <c r="LI156" s="9"/>
      <c r="LJ156" s="9"/>
      <c r="LK156" s="9"/>
      <c r="LL156" s="9"/>
      <c r="LM156" s="9"/>
      <c r="LN156" s="9"/>
      <c r="LO156" s="9"/>
      <c r="LP156" s="9"/>
      <c r="LQ156" s="9"/>
      <c r="LR156" s="9"/>
      <c r="LS156" s="9"/>
      <c r="LT156" s="9"/>
      <c r="LU156" s="9"/>
      <c r="LV156" s="9"/>
      <c r="LW156" s="9"/>
      <c r="LX156" s="9"/>
      <c r="LY156" s="9"/>
      <c r="LZ156" s="9"/>
      <c r="MA156" s="9"/>
      <c r="MB156" s="9"/>
      <c r="MC156" s="9"/>
      <c r="MD156" s="9"/>
      <c r="ME156" s="9"/>
      <c r="MF156" s="9"/>
      <c r="MG156" s="9"/>
      <c r="MH156" s="9"/>
      <c r="MI156" s="9"/>
      <c r="MJ156" s="9"/>
      <c r="MK156" s="9"/>
      <c r="ML156" s="9"/>
      <c r="MM156" s="9"/>
      <c r="MN156" s="9"/>
      <c r="MO156" s="9"/>
      <c r="MP156" s="9"/>
      <c r="MQ156" s="9"/>
      <c r="MR156" s="9"/>
      <c r="MS156" s="9"/>
      <c r="MT156" s="9"/>
      <c r="MU156" s="9"/>
      <c r="MV156" s="9"/>
      <c r="MW156" s="9"/>
      <c r="MX156" s="9"/>
      <c r="MY156" s="9"/>
      <c r="MZ156" s="9"/>
      <c r="NA156" s="9"/>
      <c r="NB156" s="9"/>
      <c r="NC156" s="9"/>
      <c r="ND156" s="9"/>
      <c r="NE156" s="9"/>
      <c r="NF156" s="9"/>
      <c r="NG156" s="9"/>
      <c r="NH156" s="9"/>
      <c r="NI156" s="9"/>
      <c r="NJ156" s="9"/>
      <c r="NK156" s="9"/>
      <c r="NL156" s="9"/>
      <c r="NM156" s="9"/>
      <c r="NN156" s="9"/>
      <c r="NO156" s="9"/>
      <c r="NP156" s="9"/>
      <c r="NQ156" s="9"/>
      <c r="NR156" s="9"/>
      <c r="NS156" s="9"/>
      <c r="NT156" s="9"/>
      <c r="NU156" s="9"/>
      <c r="NV156" s="9"/>
      <c r="NW156" s="9"/>
      <c r="NX156" s="9"/>
      <c r="NY156" s="9"/>
      <c r="NZ156" s="9"/>
      <c r="OA156" s="9"/>
      <c r="OB156" s="9"/>
      <c r="OC156" s="9"/>
      <c r="OD156" s="9"/>
      <c r="OE156" s="9"/>
      <c r="OF156" s="9"/>
      <c r="OG156" s="9"/>
      <c r="OH156" s="9"/>
      <c r="OI156" s="9"/>
      <c r="OJ156" s="9"/>
      <c r="OK156" s="9"/>
      <c r="OL156" s="9"/>
      <c r="OM156" s="9"/>
      <c r="ON156" s="9"/>
      <c r="OO156" s="9"/>
      <c r="OP156" s="9"/>
      <c r="OQ156" s="9"/>
      <c r="OR156" s="9"/>
      <c r="OS156" s="9"/>
      <c r="OT156" s="9"/>
      <c r="OU156" s="9"/>
      <c r="OV156" s="9"/>
      <c r="OW156" s="9"/>
      <c r="OX156" s="9"/>
      <c r="OY156" s="9"/>
      <c r="OZ156" s="9"/>
      <c r="PA156" s="9"/>
      <c r="PB156" s="9"/>
      <c r="PC156" s="9"/>
      <c r="PD156" s="9"/>
      <c r="PE156" s="9"/>
      <c r="PF156" s="9"/>
      <c r="PG156" s="9"/>
      <c r="PH156" s="9"/>
      <c r="PI156" s="9"/>
      <c r="PJ156" s="9"/>
      <c r="PK156" s="9"/>
      <c r="PL156" s="9"/>
      <c r="PM156" s="9"/>
      <c r="PN156" s="9"/>
      <c r="PO156" s="9"/>
      <c r="PP156" s="9"/>
      <c r="PQ156" s="9"/>
      <c r="PR156" s="9"/>
      <c r="PS156" s="9"/>
      <c r="PT156" s="9"/>
      <c r="PU156" s="9"/>
      <c r="PV156" s="9"/>
      <c r="PW156" s="9"/>
      <c r="PX156" s="9"/>
      <c r="PY156" s="9"/>
      <c r="PZ156" s="9"/>
      <c r="QA156" s="9"/>
      <c r="QB156" s="9"/>
      <c r="QC156" s="9"/>
      <c r="QD156" s="9"/>
      <c r="QE156" s="9"/>
      <c r="QF156" s="9"/>
      <c r="QG156" s="9"/>
      <c r="QH156" s="9"/>
      <c r="QI156" s="9"/>
      <c r="QJ156" s="9"/>
      <c r="QK156" s="9"/>
      <c r="QL156" s="9"/>
      <c r="QM156" s="9"/>
      <c r="QN156" s="9"/>
      <c r="QO156" s="9"/>
      <c r="QP156" s="9"/>
      <c r="QQ156" s="9"/>
      <c r="QR156" s="9"/>
      <c r="QS156" s="9"/>
      <c r="QT156" s="9"/>
      <c r="QU156" s="9"/>
      <c r="QV156" s="9"/>
      <c r="QW156" s="9"/>
      <c r="QX156" s="9"/>
      <c r="QY156" s="9"/>
      <c r="QZ156" s="9"/>
      <c r="RA156" s="9"/>
      <c r="RB156" s="9"/>
      <c r="RC156" s="9"/>
      <c r="RD156" s="9"/>
      <c r="RE156" s="9"/>
      <c r="RF156" s="9"/>
      <c r="RG156" s="9"/>
      <c r="RH156" s="9"/>
      <c r="RI156" s="9"/>
      <c r="RJ156" s="9"/>
      <c r="RK156" s="9"/>
      <c r="RL156" s="9"/>
      <c r="RM156" s="9"/>
      <c r="RN156" s="9"/>
      <c r="RO156" s="9"/>
      <c r="RP156" s="9"/>
      <c r="RQ156" s="9"/>
      <c r="RR156" s="9"/>
      <c r="RS156" s="9"/>
      <c r="RT156" s="9"/>
      <c r="RU156" s="9"/>
      <c r="RV156" s="9"/>
      <c r="RW156" s="9"/>
      <c r="RX156" s="9"/>
      <c r="RY156" s="9"/>
      <c r="RZ156" s="9"/>
      <c r="SA156" s="9"/>
      <c r="SB156" s="9"/>
      <c r="SC156" s="9"/>
      <c r="SD156" s="9"/>
      <c r="SE156" s="9"/>
      <c r="SF156" s="9"/>
      <c r="SG156" s="9"/>
      <c r="SH156" s="9"/>
      <c r="SI156" s="9"/>
      <c r="SJ156" s="9"/>
      <c r="SK156" s="9"/>
      <c r="SL156" s="9"/>
      <c r="SM156" s="9"/>
      <c r="SN156" s="9"/>
    </row>
    <row r="157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  <c r="IW157" s="9"/>
      <c r="IX157" s="9"/>
      <c r="IY157" s="9"/>
      <c r="IZ157" s="9"/>
      <c r="JA157" s="9"/>
      <c r="JB157" s="9"/>
      <c r="JC157" s="9"/>
      <c r="JD157" s="9"/>
      <c r="JE157" s="9"/>
      <c r="JF157" s="9"/>
      <c r="JG157" s="9"/>
      <c r="JH157" s="9"/>
      <c r="JI157" s="9"/>
      <c r="JJ157" s="9"/>
      <c r="JK157" s="9"/>
      <c r="JL157" s="9"/>
      <c r="JM157" s="9"/>
      <c r="JN157" s="9"/>
      <c r="JO157" s="9"/>
      <c r="JP157" s="9"/>
      <c r="JQ157" s="9"/>
      <c r="JR157" s="9"/>
      <c r="JS157" s="9"/>
      <c r="JT157" s="9"/>
      <c r="JU157" s="9"/>
      <c r="JV157" s="9"/>
      <c r="JW157" s="9"/>
      <c r="JX157" s="9"/>
      <c r="JY157" s="9"/>
      <c r="JZ157" s="9"/>
      <c r="KA157" s="9"/>
      <c r="KB157" s="9"/>
      <c r="KC157" s="9"/>
      <c r="KD157" s="9"/>
      <c r="KE157" s="9"/>
      <c r="KF157" s="9"/>
      <c r="KG157" s="9"/>
      <c r="KH157" s="9"/>
      <c r="KI157" s="9"/>
      <c r="KJ157" s="9"/>
      <c r="KK157" s="9"/>
      <c r="KL157" s="9"/>
      <c r="KM157" s="9"/>
      <c r="KN157" s="9"/>
      <c r="KO157" s="9"/>
      <c r="KP157" s="9"/>
      <c r="KQ157" s="9"/>
      <c r="KR157" s="9"/>
      <c r="KS157" s="9"/>
      <c r="KT157" s="9"/>
      <c r="KU157" s="9"/>
      <c r="KV157" s="9"/>
      <c r="KW157" s="9"/>
      <c r="KX157" s="9"/>
      <c r="KY157" s="9"/>
      <c r="KZ157" s="9"/>
      <c r="LA157" s="9"/>
      <c r="LB157" s="9"/>
      <c r="LC157" s="9"/>
      <c r="LD157" s="9"/>
      <c r="LE157" s="9"/>
      <c r="LF157" s="9"/>
      <c r="LG157" s="9"/>
      <c r="LH157" s="9"/>
      <c r="LI157" s="9"/>
      <c r="LJ157" s="9"/>
      <c r="LK157" s="9"/>
      <c r="LL157" s="9"/>
      <c r="LM157" s="9"/>
      <c r="LN157" s="9"/>
      <c r="LO157" s="9"/>
      <c r="LP157" s="9"/>
      <c r="LQ157" s="9"/>
      <c r="LR157" s="9"/>
      <c r="LS157" s="9"/>
      <c r="LT157" s="9"/>
      <c r="LU157" s="9"/>
      <c r="LV157" s="9"/>
      <c r="LW157" s="9"/>
      <c r="LX157" s="9"/>
      <c r="LY157" s="9"/>
      <c r="LZ157" s="9"/>
      <c r="MA157" s="9"/>
      <c r="MB157" s="9"/>
      <c r="MC157" s="9"/>
      <c r="MD157" s="9"/>
      <c r="ME157" s="9"/>
      <c r="MF157" s="9"/>
      <c r="MG157" s="9"/>
      <c r="MH157" s="9"/>
      <c r="MI157" s="9"/>
      <c r="MJ157" s="9"/>
      <c r="MK157" s="9"/>
      <c r="ML157" s="9"/>
      <c r="MM157" s="9"/>
      <c r="MN157" s="9"/>
      <c r="MO157" s="9"/>
      <c r="MP157" s="9"/>
      <c r="MQ157" s="9"/>
      <c r="MR157" s="9"/>
      <c r="MS157" s="9"/>
      <c r="MT157" s="9"/>
      <c r="MU157" s="9"/>
      <c r="MV157" s="9"/>
      <c r="MW157" s="9"/>
      <c r="MX157" s="9"/>
      <c r="MY157" s="9"/>
      <c r="MZ157" s="9"/>
      <c r="NA157" s="9"/>
      <c r="NB157" s="9"/>
      <c r="NC157" s="9"/>
      <c r="ND157" s="9"/>
      <c r="NE157" s="9"/>
      <c r="NF157" s="9"/>
      <c r="NG157" s="9"/>
      <c r="NH157" s="9"/>
      <c r="NI157" s="9"/>
      <c r="NJ157" s="9"/>
      <c r="NK157" s="9"/>
      <c r="NL157" s="9"/>
      <c r="NM157" s="9"/>
      <c r="NN157" s="9"/>
      <c r="NO157" s="9"/>
      <c r="NP157" s="9"/>
      <c r="NQ157" s="9"/>
      <c r="NR157" s="9"/>
      <c r="NS157" s="9"/>
      <c r="NT157" s="9"/>
      <c r="NU157" s="9"/>
      <c r="NV157" s="9"/>
      <c r="NW157" s="9"/>
      <c r="NX157" s="9"/>
      <c r="NY157" s="9"/>
      <c r="NZ157" s="9"/>
      <c r="OA157" s="9"/>
      <c r="OB157" s="9"/>
      <c r="OC157" s="9"/>
      <c r="OD157" s="9"/>
      <c r="OE157" s="9"/>
      <c r="OF157" s="9"/>
      <c r="OG157" s="9"/>
      <c r="OH157" s="9"/>
      <c r="OI157" s="9"/>
      <c r="OJ157" s="9"/>
      <c r="OK157" s="9"/>
      <c r="OL157" s="9"/>
      <c r="OM157" s="9"/>
      <c r="ON157" s="9"/>
      <c r="OO157" s="9"/>
      <c r="OP157" s="9"/>
      <c r="OQ157" s="9"/>
      <c r="OR157" s="9"/>
      <c r="OS157" s="9"/>
      <c r="OT157" s="9"/>
      <c r="OU157" s="9"/>
      <c r="OV157" s="9"/>
      <c r="OW157" s="9"/>
      <c r="OX157" s="9"/>
      <c r="OY157" s="9"/>
      <c r="OZ157" s="9"/>
      <c r="PA157" s="9"/>
      <c r="PB157" s="9"/>
      <c r="PC157" s="9"/>
      <c r="PD157" s="9"/>
      <c r="PE157" s="9"/>
      <c r="PF157" s="9"/>
      <c r="PG157" s="9"/>
      <c r="PH157" s="9"/>
      <c r="PI157" s="9"/>
      <c r="PJ157" s="9"/>
      <c r="PK157" s="9"/>
      <c r="PL157" s="9"/>
      <c r="PM157" s="9"/>
      <c r="PN157" s="9"/>
      <c r="PO157" s="9"/>
      <c r="PP157" s="9"/>
      <c r="PQ157" s="9"/>
      <c r="PR157" s="9"/>
      <c r="PS157" s="9"/>
      <c r="PT157" s="9"/>
      <c r="PU157" s="9"/>
      <c r="PV157" s="9"/>
      <c r="PW157" s="9"/>
      <c r="PX157" s="9"/>
      <c r="PY157" s="9"/>
      <c r="PZ157" s="9"/>
      <c r="QA157" s="9"/>
      <c r="QB157" s="9"/>
      <c r="QC157" s="9"/>
      <c r="QD157" s="9"/>
      <c r="QE157" s="9"/>
      <c r="QF157" s="9"/>
      <c r="QG157" s="9"/>
      <c r="QH157" s="9"/>
      <c r="QI157" s="9"/>
      <c r="QJ157" s="9"/>
      <c r="QK157" s="9"/>
      <c r="QL157" s="9"/>
      <c r="QM157" s="9"/>
      <c r="QN157" s="9"/>
      <c r="QO157" s="9"/>
      <c r="QP157" s="9"/>
      <c r="QQ157" s="9"/>
      <c r="QR157" s="9"/>
      <c r="QS157" s="9"/>
      <c r="QT157" s="9"/>
      <c r="QU157" s="9"/>
      <c r="QV157" s="9"/>
      <c r="QW157" s="9"/>
      <c r="QX157" s="9"/>
      <c r="QY157" s="9"/>
      <c r="QZ157" s="9"/>
      <c r="RA157" s="9"/>
      <c r="RB157" s="9"/>
      <c r="RC157" s="9"/>
      <c r="RD157" s="9"/>
      <c r="RE157" s="9"/>
      <c r="RF157" s="9"/>
      <c r="RG157" s="9"/>
      <c r="RH157" s="9"/>
      <c r="RI157" s="9"/>
      <c r="RJ157" s="9"/>
      <c r="RK157" s="9"/>
      <c r="RL157" s="9"/>
      <c r="RM157" s="9"/>
      <c r="RN157" s="9"/>
      <c r="RO157" s="9"/>
      <c r="RP157" s="9"/>
      <c r="RQ157" s="9"/>
      <c r="RR157" s="9"/>
      <c r="RS157" s="9"/>
      <c r="RT157" s="9"/>
      <c r="RU157" s="9"/>
      <c r="RV157" s="9"/>
      <c r="RW157" s="9"/>
      <c r="RX157" s="9"/>
      <c r="RY157" s="9"/>
      <c r="RZ157" s="9"/>
      <c r="SA157" s="9"/>
      <c r="SB157" s="9"/>
      <c r="SC157" s="9"/>
      <c r="SD157" s="9"/>
      <c r="SE157" s="9"/>
      <c r="SF157" s="9"/>
      <c r="SG157" s="9"/>
      <c r="SH157" s="9"/>
      <c r="SI157" s="9"/>
      <c r="SJ157" s="9"/>
      <c r="SK157" s="9"/>
      <c r="SL157" s="9"/>
      <c r="SM157" s="9"/>
      <c r="SN157" s="9"/>
    </row>
    <row r="158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  <c r="IT158" s="9"/>
      <c r="IU158" s="9"/>
      <c r="IV158" s="9"/>
      <c r="IW158" s="9"/>
      <c r="IX158" s="9"/>
      <c r="IY158" s="9"/>
      <c r="IZ158" s="9"/>
      <c r="JA158" s="9"/>
      <c r="JB158" s="9"/>
      <c r="JC158" s="9"/>
      <c r="JD158" s="9"/>
      <c r="JE158" s="9"/>
      <c r="JF158" s="9"/>
      <c r="JG158" s="9"/>
      <c r="JH158" s="9"/>
      <c r="JI158" s="9"/>
      <c r="JJ158" s="9"/>
      <c r="JK158" s="9"/>
      <c r="JL158" s="9"/>
      <c r="JM158" s="9"/>
      <c r="JN158" s="9"/>
      <c r="JO158" s="9"/>
      <c r="JP158" s="9"/>
      <c r="JQ158" s="9"/>
      <c r="JR158" s="9"/>
      <c r="JS158" s="9"/>
      <c r="JT158" s="9"/>
      <c r="JU158" s="9"/>
      <c r="JV158" s="9"/>
      <c r="JW158" s="9"/>
      <c r="JX158" s="9"/>
      <c r="JY158" s="9"/>
      <c r="JZ158" s="9"/>
      <c r="KA158" s="9"/>
      <c r="KB158" s="9"/>
      <c r="KC158" s="9"/>
      <c r="KD158" s="9"/>
      <c r="KE158" s="9"/>
      <c r="KF158" s="9"/>
      <c r="KG158" s="9"/>
      <c r="KH158" s="9"/>
      <c r="KI158" s="9"/>
      <c r="KJ158" s="9"/>
      <c r="KK158" s="9"/>
      <c r="KL158" s="9"/>
      <c r="KM158" s="9"/>
      <c r="KN158" s="9"/>
      <c r="KO158" s="9"/>
      <c r="KP158" s="9"/>
      <c r="KQ158" s="9"/>
      <c r="KR158" s="9"/>
      <c r="KS158" s="9"/>
      <c r="KT158" s="9"/>
      <c r="KU158" s="9"/>
      <c r="KV158" s="9"/>
      <c r="KW158" s="9"/>
      <c r="KX158" s="9"/>
      <c r="KY158" s="9"/>
      <c r="KZ158" s="9"/>
      <c r="LA158" s="9"/>
      <c r="LB158" s="9"/>
      <c r="LC158" s="9"/>
      <c r="LD158" s="9"/>
      <c r="LE158" s="9"/>
      <c r="LF158" s="9"/>
      <c r="LG158" s="9"/>
      <c r="LH158" s="9"/>
      <c r="LI158" s="9"/>
      <c r="LJ158" s="9"/>
      <c r="LK158" s="9"/>
      <c r="LL158" s="9"/>
      <c r="LM158" s="9"/>
      <c r="LN158" s="9"/>
      <c r="LO158" s="9"/>
      <c r="LP158" s="9"/>
      <c r="LQ158" s="9"/>
      <c r="LR158" s="9"/>
      <c r="LS158" s="9"/>
      <c r="LT158" s="9"/>
      <c r="LU158" s="9"/>
      <c r="LV158" s="9"/>
      <c r="LW158" s="9"/>
      <c r="LX158" s="9"/>
      <c r="LY158" s="9"/>
      <c r="LZ158" s="9"/>
      <c r="MA158" s="9"/>
      <c r="MB158" s="9"/>
      <c r="MC158" s="9"/>
      <c r="MD158" s="9"/>
      <c r="ME158" s="9"/>
      <c r="MF158" s="9"/>
      <c r="MG158" s="9"/>
      <c r="MH158" s="9"/>
      <c r="MI158" s="9"/>
      <c r="MJ158" s="9"/>
      <c r="MK158" s="9"/>
      <c r="ML158" s="9"/>
      <c r="MM158" s="9"/>
      <c r="MN158" s="9"/>
      <c r="MO158" s="9"/>
      <c r="MP158" s="9"/>
      <c r="MQ158" s="9"/>
      <c r="MR158" s="9"/>
      <c r="MS158" s="9"/>
      <c r="MT158" s="9"/>
      <c r="MU158" s="9"/>
      <c r="MV158" s="9"/>
      <c r="MW158" s="9"/>
      <c r="MX158" s="9"/>
      <c r="MY158" s="9"/>
      <c r="MZ158" s="9"/>
      <c r="NA158" s="9"/>
      <c r="NB158" s="9"/>
      <c r="NC158" s="9"/>
      <c r="ND158" s="9"/>
      <c r="NE158" s="9"/>
      <c r="NF158" s="9"/>
      <c r="NG158" s="9"/>
      <c r="NH158" s="9"/>
      <c r="NI158" s="9"/>
      <c r="NJ158" s="9"/>
      <c r="NK158" s="9"/>
      <c r="NL158" s="9"/>
      <c r="NM158" s="9"/>
      <c r="NN158" s="9"/>
      <c r="NO158" s="9"/>
      <c r="NP158" s="9"/>
      <c r="NQ158" s="9"/>
      <c r="NR158" s="9"/>
      <c r="NS158" s="9"/>
      <c r="NT158" s="9"/>
      <c r="NU158" s="9"/>
      <c r="NV158" s="9"/>
      <c r="NW158" s="9"/>
      <c r="NX158" s="9"/>
      <c r="NY158" s="9"/>
      <c r="NZ158" s="9"/>
      <c r="OA158" s="9"/>
      <c r="OB158" s="9"/>
      <c r="OC158" s="9"/>
      <c r="OD158" s="9"/>
      <c r="OE158" s="9"/>
      <c r="OF158" s="9"/>
      <c r="OG158" s="9"/>
      <c r="OH158" s="9"/>
      <c r="OI158" s="9"/>
      <c r="OJ158" s="9"/>
      <c r="OK158" s="9"/>
      <c r="OL158" s="9"/>
      <c r="OM158" s="9"/>
      <c r="ON158" s="9"/>
      <c r="OO158" s="9"/>
      <c r="OP158" s="9"/>
      <c r="OQ158" s="9"/>
      <c r="OR158" s="9"/>
      <c r="OS158" s="9"/>
      <c r="OT158" s="9"/>
      <c r="OU158" s="9"/>
      <c r="OV158" s="9"/>
      <c r="OW158" s="9"/>
      <c r="OX158" s="9"/>
      <c r="OY158" s="9"/>
      <c r="OZ158" s="9"/>
      <c r="PA158" s="9"/>
      <c r="PB158" s="9"/>
      <c r="PC158" s="9"/>
      <c r="PD158" s="9"/>
      <c r="PE158" s="9"/>
      <c r="PF158" s="9"/>
      <c r="PG158" s="9"/>
      <c r="PH158" s="9"/>
      <c r="PI158" s="9"/>
      <c r="PJ158" s="9"/>
      <c r="PK158" s="9"/>
      <c r="PL158" s="9"/>
      <c r="PM158" s="9"/>
      <c r="PN158" s="9"/>
      <c r="PO158" s="9"/>
      <c r="PP158" s="9"/>
      <c r="PQ158" s="9"/>
      <c r="PR158" s="9"/>
      <c r="PS158" s="9"/>
      <c r="PT158" s="9"/>
      <c r="PU158" s="9"/>
      <c r="PV158" s="9"/>
      <c r="PW158" s="9"/>
      <c r="PX158" s="9"/>
      <c r="PY158" s="9"/>
      <c r="PZ158" s="9"/>
      <c r="QA158" s="9"/>
      <c r="QB158" s="9"/>
      <c r="QC158" s="9"/>
      <c r="QD158" s="9"/>
      <c r="QE158" s="9"/>
      <c r="QF158" s="9"/>
      <c r="QG158" s="9"/>
      <c r="QH158" s="9"/>
      <c r="QI158" s="9"/>
      <c r="QJ158" s="9"/>
      <c r="QK158" s="9"/>
      <c r="QL158" s="9"/>
      <c r="QM158" s="9"/>
      <c r="QN158" s="9"/>
      <c r="QO158" s="9"/>
      <c r="QP158" s="9"/>
      <c r="QQ158" s="9"/>
      <c r="QR158" s="9"/>
      <c r="QS158" s="9"/>
      <c r="QT158" s="9"/>
      <c r="QU158" s="9"/>
      <c r="QV158" s="9"/>
      <c r="QW158" s="9"/>
      <c r="QX158" s="9"/>
      <c r="QY158" s="9"/>
      <c r="QZ158" s="9"/>
      <c r="RA158" s="9"/>
      <c r="RB158" s="9"/>
      <c r="RC158" s="9"/>
      <c r="RD158" s="9"/>
      <c r="RE158" s="9"/>
      <c r="RF158" s="9"/>
      <c r="RG158" s="9"/>
      <c r="RH158" s="9"/>
      <c r="RI158" s="9"/>
      <c r="RJ158" s="9"/>
      <c r="RK158" s="9"/>
      <c r="RL158" s="9"/>
      <c r="RM158" s="9"/>
      <c r="RN158" s="9"/>
      <c r="RO158" s="9"/>
      <c r="RP158" s="9"/>
      <c r="RQ158" s="9"/>
      <c r="RR158" s="9"/>
      <c r="RS158" s="9"/>
      <c r="RT158" s="9"/>
      <c r="RU158" s="9"/>
      <c r="RV158" s="9"/>
      <c r="RW158" s="9"/>
      <c r="RX158" s="9"/>
      <c r="RY158" s="9"/>
      <c r="RZ158" s="9"/>
      <c r="SA158" s="9"/>
      <c r="SB158" s="9"/>
      <c r="SC158" s="9"/>
      <c r="SD158" s="9"/>
      <c r="SE158" s="9"/>
      <c r="SF158" s="9"/>
      <c r="SG158" s="9"/>
      <c r="SH158" s="9"/>
      <c r="SI158" s="9"/>
      <c r="SJ158" s="9"/>
      <c r="SK158" s="9"/>
      <c r="SL158" s="9"/>
      <c r="SM158" s="9"/>
      <c r="SN158" s="9"/>
    </row>
    <row r="159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  <c r="IT159" s="9"/>
      <c r="IU159" s="9"/>
      <c r="IV159" s="9"/>
      <c r="IW159" s="9"/>
      <c r="IX159" s="9"/>
      <c r="IY159" s="9"/>
      <c r="IZ159" s="9"/>
      <c r="JA159" s="9"/>
      <c r="JB159" s="9"/>
      <c r="JC159" s="9"/>
      <c r="JD159" s="9"/>
      <c r="JE159" s="9"/>
      <c r="JF159" s="9"/>
      <c r="JG159" s="9"/>
      <c r="JH159" s="9"/>
      <c r="JI159" s="9"/>
      <c r="JJ159" s="9"/>
      <c r="JK159" s="9"/>
      <c r="JL159" s="9"/>
      <c r="JM159" s="9"/>
      <c r="JN159" s="9"/>
      <c r="JO159" s="9"/>
      <c r="JP159" s="9"/>
      <c r="JQ159" s="9"/>
      <c r="JR159" s="9"/>
      <c r="JS159" s="9"/>
      <c r="JT159" s="9"/>
      <c r="JU159" s="9"/>
      <c r="JV159" s="9"/>
      <c r="JW159" s="9"/>
      <c r="JX159" s="9"/>
      <c r="JY159" s="9"/>
      <c r="JZ159" s="9"/>
      <c r="KA159" s="9"/>
      <c r="KB159" s="9"/>
      <c r="KC159" s="9"/>
      <c r="KD159" s="9"/>
      <c r="KE159" s="9"/>
      <c r="KF159" s="9"/>
      <c r="KG159" s="9"/>
      <c r="KH159" s="9"/>
      <c r="KI159" s="9"/>
      <c r="KJ159" s="9"/>
      <c r="KK159" s="9"/>
      <c r="KL159" s="9"/>
      <c r="KM159" s="9"/>
      <c r="KN159" s="9"/>
      <c r="KO159" s="9"/>
      <c r="KP159" s="9"/>
      <c r="KQ159" s="9"/>
      <c r="KR159" s="9"/>
      <c r="KS159" s="9"/>
      <c r="KT159" s="9"/>
      <c r="KU159" s="9"/>
      <c r="KV159" s="9"/>
      <c r="KW159" s="9"/>
      <c r="KX159" s="9"/>
      <c r="KY159" s="9"/>
      <c r="KZ159" s="9"/>
      <c r="LA159" s="9"/>
      <c r="LB159" s="9"/>
      <c r="LC159" s="9"/>
      <c r="LD159" s="9"/>
      <c r="LE159" s="9"/>
      <c r="LF159" s="9"/>
      <c r="LG159" s="9"/>
      <c r="LH159" s="9"/>
      <c r="LI159" s="9"/>
      <c r="LJ159" s="9"/>
      <c r="LK159" s="9"/>
      <c r="LL159" s="9"/>
      <c r="LM159" s="9"/>
      <c r="LN159" s="9"/>
      <c r="LO159" s="9"/>
      <c r="LP159" s="9"/>
      <c r="LQ159" s="9"/>
      <c r="LR159" s="9"/>
      <c r="LS159" s="9"/>
      <c r="LT159" s="9"/>
      <c r="LU159" s="9"/>
      <c r="LV159" s="9"/>
      <c r="LW159" s="9"/>
      <c r="LX159" s="9"/>
      <c r="LY159" s="9"/>
      <c r="LZ159" s="9"/>
      <c r="MA159" s="9"/>
      <c r="MB159" s="9"/>
      <c r="MC159" s="9"/>
      <c r="MD159" s="9"/>
      <c r="ME159" s="9"/>
      <c r="MF159" s="9"/>
      <c r="MG159" s="9"/>
      <c r="MH159" s="9"/>
      <c r="MI159" s="9"/>
      <c r="MJ159" s="9"/>
      <c r="MK159" s="9"/>
      <c r="ML159" s="9"/>
      <c r="MM159" s="9"/>
      <c r="MN159" s="9"/>
      <c r="MO159" s="9"/>
      <c r="MP159" s="9"/>
      <c r="MQ159" s="9"/>
      <c r="MR159" s="9"/>
      <c r="MS159" s="9"/>
      <c r="MT159" s="9"/>
      <c r="MU159" s="9"/>
      <c r="MV159" s="9"/>
      <c r="MW159" s="9"/>
      <c r="MX159" s="9"/>
      <c r="MY159" s="9"/>
      <c r="MZ159" s="9"/>
      <c r="NA159" s="9"/>
      <c r="NB159" s="9"/>
      <c r="NC159" s="9"/>
      <c r="ND159" s="9"/>
      <c r="NE159" s="9"/>
      <c r="NF159" s="9"/>
      <c r="NG159" s="9"/>
      <c r="NH159" s="9"/>
      <c r="NI159" s="9"/>
      <c r="NJ159" s="9"/>
      <c r="NK159" s="9"/>
      <c r="NL159" s="9"/>
      <c r="NM159" s="9"/>
      <c r="NN159" s="9"/>
      <c r="NO159" s="9"/>
      <c r="NP159" s="9"/>
      <c r="NQ159" s="9"/>
      <c r="NR159" s="9"/>
      <c r="NS159" s="9"/>
      <c r="NT159" s="9"/>
      <c r="NU159" s="9"/>
      <c r="NV159" s="9"/>
      <c r="NW159" s="9"/>
      <c r="NX159" s="9"/>
      <c r="NY159" s="9"/>
      <c r="NZ159" s="9"/>
      <c r="OA159" s="9"/>
      <c r="OB159" s="9"/>
      <c r="OC159" s="9"/>
      <c r="OD159" s="9"/>
      <c r="OE159" s="9"/>
      <c r="OF159" s="9"/>
      <c r="OG159" s="9"/>
      <c r="OH159" s="9"/>
      <c r="OI159" s="9"/>
      <c r="OJ159" s="9"/>
      <c r="OK159" s="9"/>
      <c r="OL159" s="9"/>
      <c r="OM159" s="9"/>
      <c r="ON159" s="9"/>
      <c r="OO159" s="9"/>
      <c r="OP159" s="9"/>
      <c r="OQ159" s="9"/>
      <c r="OR159" s="9"/>
      <c r="OS159" s="9"/>
      <c r="OT159" s="9"/>
      <c r="OU159" s="9"/>
      <c r="OV159" s="9"/>
      <c r="OW159" s="9"/>
      <c r="OX159" s="9"/>
      <c r="OY159" s="9"/>
      <c r="OZ159" s="9"/>
      <c r="PA159" s="9"/>
      <c r="PB159" s="9"/>
      <c r="PC159" s="9"/>
      <c r="PD159" s="9"/>
      <c r="PE159" s="9"/>
      <c r="PF159" s="9"/>
      <c r="PG159" s="9"/>
      <c r="PH159" s="9"/>
      <c r="PI159" s="9"/>
      <c r="PJ159" s="9"/>
      <c r="PK159" s="9"/>
      <c r="PL159" s="9"/>
      <c r="PM159" s="9"/>
      <c r="PN159" s="9"/>
      <c r="PO159" s="9"/>
      <c r="PP159" s="9"/>
      <c r="PQ159" s="9"/>
      <c r="PR159" s="9"/>
      <c r="PS159" s="9"/>
      <c r="PT159" s="9"/>
      <c r="PU159" s="9"/>
      <c r="PV159" s="9"/>
      <c r="PW159" s="9"/>
      <c r="PX159" s="9"/>
      <c r="PY159" s="9"/>
      <c r="PZ159" s="9"/>
      <c r="QA159" s="9"/>
      <c r="QB159" s="9"/>
      <c r="QC159" s="9"/>
      <c r="QD159" s="9"/>
      <c r="QE159" s="9"/>
      <c r="QF159" s="9"/>
      <c r="QG159" s="9"/>
      <c r="QH159" s="9"/>
      <c r="QI159" s="9"/>
      <c r="QJ159" s="9"/>
      <c r="QK159" s="9"/>
      <c r="QL159" s="9"/>
      <c r="QM159" s="9"/>
      <c r="QN159" s="9"/>
      <c r="QO159" s="9"/>
      <c r="QP159" s="9"/>
      <c r="QQ159" s="9"/>
      <c r="QR159" s="9"/>
      <c r="QS159" s="9"/>
      <c r="QT159" s="9"/>
      <c r="QU159" s="9"/>
      <c r="QV159" s="9"/>
      <c r="QW159" s="9"/>
      <c r="QX159" s="9"/>
      <c r="QY159" s="9"/>
      <c r="QZ159" s="9"/>
      <c r="RA159" s="9"/>
      <c r="RB159" s="9"/>
      <c r="RC159" s="9"/>
      <c r="RD159" s="9"/>
      <c r="RE159" s="9"/>
      <c r="RF159" s="9"/>
      <c r="RG159" s="9"/>
      <c r="RH159" s="9"/>
      <c r="RI159" s="9"/>
      <c r="RJ159" s="9"/>
      <c r="RK159" s="9"/>
      <c r="RL159" s="9"/>
      <c r="RM159" s="9"/>
      <c r="RN159" s="9"/>
      <c r="RO159" s="9"/>
      <c r="RP159" s="9"/>
      <c r="RQ159" s="9"/>
      <c r="RR159" s="9"/>
      <c r="RS159" s="9"/>
      <c r="RT159" s="9"/>
      <c r="RU159" s="9"/>
      <c r="RV159" s="9"/>
      <c r="RW159" s="9"/>
      <c r="RX159" s="9"/>
      <c r="RY159" s="9"/>
      <c r="RZ159" s="9"/>
      <c r="SA159" s="9"/>
      <c r="SB159" s="9"/>
      <c r="SC159" s="9"/>
      <c r="SD159" s="9"/>
      <c r="SE159" s="9"/>
      <c r="SF159" s="9"/>
      <c r="SG159" s="9"/>
      <c r="SH159" s="9"/>
      <c r="SI159" s="9"/>
      <c r="SJ159" s="9"/>
      <c r="SK159" s="9"/>
      <c r="SL159" s="9"/>
      <c r="SM159" s="9"/>
      <c r="SN159" s="9"/>
    </row>
    <row r="160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  <c r="IW160" s="9"/>
      <c r="IX160" s="9"/>
      <c r="IY160" s="9"/>
      <c r="IZ160" s="9"/>
      <c r="JA160" s="9"/>
      <c r="JB160" s="9"/>
      <c r="JC160" s="9"/>
      <c r="JD160" s="9"/>
      <c r="JE160" s="9"/>
      <c r="JF160" s="9"/>
      <c r="JG160" s="9"/>
      <c r="JH160" s="9"/>
      <c r="JI160" s="9"/>
      <c r="JJ160" s="9"/>
      <c r="JK160" s="9"/>
      <c r="JL160" s="9"/>
      <c r="JM160" s="9"/>
      <c r="JN160" s="9"/>
      <c r="JO160" s="9"/>
      <c r="JP160" s="9"/>
      <c r="JQ160" s="9"/>
      <c r="JR160" s="9"/>
      <c r="JS160" s="9"/>
      <c r="JT160" s="9"/>
      <c r="JU160" s="9"/>
      <c r="JV160" s="9"/>
      <c r="JW160" s="9"/>
      <c r="JX160" s="9"/>
      <c r="JY160" s="9"/>
      <c r="JZ160" s="9"/>
      <c r="KA160" s="9"/>
      <c r="KB160" s="9"/>
      <c r="KC160" s="9"/>
      <c r="KD160" s="9"/>
      <c r="KE160" s="9"/>
      <c r="KF160" s="9"/>
      <c r="KG160" s="9"/>
      <c r="KH160" s="9"/>
      <c r="KI160" s="9"/>
      <c r="KJ160" s="9"/>
      <c r="KK160" s="9"/>
      <c r="KL160" s="9"/>
      <c r="KM160" s="9"/>
      <c r="KN160" s="9"/>
      <c r="KO160" s="9"/>
      <c r="KP160" s="9"/>
      <c r="KQ160" s="9"/>
      <c r="KR160" s="9"/>
      <c r="KS160" s="9"/>
      <c r="KT160" s="9"/>
      <c r="KU160" s="9"/>
      <c r="KV160" s="9"/>
      <c r="KW160" s="9"/>
      <c r="KX160" s="9"/>
      <c r="KY160" s="9"/>
      <c r="KZ160" s="9"/>
      <c r="LA160" s="9"/>
      <c r="LB160" s="9"/>
      <c r="LC160" s="9"/>
      <c r="LD160" s="9"/>
      <c r="LE160" s="9"/>
      <c r="LF160" s="9"/>
      <c r="LG160" s="9"/>
      <c r="LH160" s="9"/>
      <c r="LI160" s="9"/>
      <c r="LJ160" s="9"/>
      <c r="LK160" s="9"/>
      <c r="LL160" s="9"/>
      <c r="LM160" s="9"/>
      <c r="LN160" s="9"/>
      <c r="LO160" s="9"/>
      <c r="LP160" s="9"/>
      <c r="LQ160" s="9"/>
      <c r="LR160" s="9"/>
      <c r="LS160" s="9"/>
      <c r="LT160" s="9"/>
      <c r="LU160" s="9"/>
      <c r="LV160" s="9"/>
      <c r="LW160" s="9"/>
      <c r="LX160" s="9"/>
      <c r="LY160" s="9"/>
      <c r="LZ160" s="9"/>
      <c r="MA160" s="9"/>
      <c r="MB160" s="9"/>
      <c r="MC160" s="9"/>
      <c r="MD160" s="9"/>
      <c r="ME160" s="9"/>
      <c r="MF160" s="9"/>
      <c r="MG160" s="9"/>
      <c r="MH160" s="9"/>
      <c r="MI160" s="9"/>
      <c r="MJ160" s="9"/>
      <c r="MK160" s="9"/>
      <c r="ML160" s="9"/>
      <c r="MM160" s="9"/>
      <c r="MN160" s="9"/>
      <c r="MO160" s="9"/>
      <c r="MP160" s="9"/>
      <c r="MQ160" s="9"/>
      <c r="MR160" s="9"/>
      <c r="MS160" s="9"/>
      <c r="MT160" s="9"/>
      <c r="MU160" s="9"/>
      <c r="MV160" s="9"/>
      <c r="MW160" s="9"/>
      <c r="MX160" s="9"/>
      <c r="MY160" s="9"/>
      <c r="MZ160" s="9"/>
      <c r="NA160" s="9"/>
      <c r="NB160" s="9"/>
      <c r="NC160" s="9"/>
      <c r="ND160" s="9"/>
      <c r="NE160" s="9"/>
      <c r="NF160" s="9"/>
      <c r="NG160" s="9"/>
      <c r="NH160" s="9"/>
      <c r="NI160" s="9"/>
      <c r="NJ160" s="9"/>
      <c r="NK160" s="9"/>
      <c r="NL160" s="9"/>
      <c r="NM160" s="9"/>
      <c r="NN160" s="9"/>
      <c r="NO160" s="9"/>
      <c r="NP160" s="9"/>
      <c r="NQ160" s="9"/>
      <c r="NR160" s="9"/>
      <c r="NS160" s="9"/>
      <c r="NT160" s="9"/>
      <c r="NU160" s="9"/>
      <c r="NV160" s="9"/>
      <c r="NW160" s="9"/>
      <c r="NX160" s="9"/>
      <c r="NY160" s="9"/>
      <c r="NZ160" s="9"/>
      <c r="OA160" s="9"/>
      <c r="OB160" s="9"/>
      <c r="OC160" s="9"/>
      <c r="OD160" s="9"/>
      <c r="OE160" s="9"/>
      <c r="OF160" s="9"/>
      <c r="OG160" s="9"/>
      <c r="OH160" s="9"/>
      <c r="OI160" s="9"/>
      <c r="OJ160" s="9"/>
      <c r="OK160" s="9"/>
      <c r="OL160" s="9"/>
      <c r="OM160" s="9"/>
      <c r="ON160" s="9"/>
      <c r="OO160" s="9"/>
      <c r="OP160" s="9"/>
      <c r="OQ160" s="9"/>
      <c r="OR160" s="9"/>
      <c r="OS160" s="9"/>
      <c r="OT160" s="9"/>
      <c r="OU160" s="9"/>
      <c r="OV160" s="9"/>
      <c r="OW160" s="9"/>
      <c r="OX160" s="9"/>
      <c r="OY160" s="9"/>
      <c r="OZ160" s="9"/>
      <c r="PA160" s="9"/>
      <c r="PB160" s="9"/>
      <c r="PC160" s="9"/>
      <c r="PD160" s="9"/>
      <c r="PE160" s="9"/>
      <c r="PF160" s="9"/>
      <c r="PG160" s="9"/>
      <c r="PH160" s="9"/>
      <c r="PI160" s="9"/>
      <c r="PJ160" s="9"/>
      <c r="PK160" s="9"/>
      <c r="PL160" s="9"/>
      <c r="PM160" s="9"/>
      <c r="PN160" s="9"/>
      <c r="PO160" s="9"/>
      <c r="PP160" s="9"/>
      <c r="PQ160" s="9"/>
      <c r="PR160" s="9"/>
      <c r="PS160" s="9"/>
      <c r="PT160" s="9"/>
      <c r="PU160" s="9"/>
      <c r="PV160" s="9"/>
      <c r="PW160" s="9"/>
      <c r="PX160" s="9"/>
      <c r="PY160" s="9"/>
      <c r="PZ160" s="9"/>
      <c r="QA160" s="9"/>
      <c r="QB160" s="9"/>
      <c r="QC160" s="9"/>
      <c r="QD160" s="9"/>
      <c r="QE160" s="9"/>
      <c r="QF160" s="9"/>
      <c r="QG160" s="9"/>
      <c r="QH160" s="9"/>
      <c r="QI160" s="9"/>
      <c r="QJ160" s="9"/>
      <c r="QK160" s="9"/>
      <c r="QL160" s="9"/>
      <c r="QM160" s="9"/>
      <c r="QN160" s="9"/>
      <c r="QO160" s="9"/>
      <c r="QP160" s="9"/>
      <c r="QQ160" s="9"/>
      <c r="QR160" s="9"/>
      <c r="QS160" s="9"/>
      <c r="QT160" s="9"/>
      <c r="QU160" s="9"/>
      <c r="QV160" s="9"/>
      <c r="QW160" s="9"/>
      <c r="QX160" s="9"/>
      <c r="QY160" s="9"/>
      <c r="QZ160" s="9"/>
      <c r="RA160" s="9"/>
      <c r="RB160" s="9"/>
      <c r="RC160" s="9"/>
      <c r="RD160" s="9"/>
      <c r="RE160" s="9"/>
      <c r="RF160" s="9"/>
      <c r="RG160" s="9"/>
      <c r="RH160" s="9"/>
      <c r="RI160" s="9"/>
      <c r="RJ160" s="9"/>
      <c r="RK160" s="9"/>
      <c r="RL160" s="9"/>
      <c r="RM160" s="9"/>
      <c r="RN160" s="9"/>
      <c r="RO160" s="9"/>
      <c r="RP160" s="9"/>
      <c r="RQ160" s="9"/>
      <c r="RR160" s="9"/>
      <c r="RS160" s="9"/>
      <c r="RT160" s="9"/>
      <c r="RU160" s="9"/>
      <c r="RV160" s="9"/>
      <c r="RW160" s="9"/>
      <c r="RX160" s="9"/>
      <c r="RY160" s="9"/>
      <c r="RZ160" s="9"/>
      <c r="SA160" s="9"/>
      <c r="SB160" s="9"/>
      <c r="SC160" s="9"/>
      <c r="SD160" s="9"/>
      <c r="SE160" s="9"/>
      <c r="SF160" s="9"/>
      <c r="SG160" s="9"/>
      <c r="SH160" s="9"/>
      <c r="SI160" s="9"/>
      <c r="SJ160" s="9"/>
      <c r="SK160" s="9"/>
      <c r="SL160" s="9"/>
      <c r="SM160" s="9"/>
      <c r="SN160" s="9"/>
    </row>
    <row r="161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  <c r="IW161" s="9"/>
      <c r="IX161" s="9"/>
      <c r="IY161" s="9"/>
      <c r="IZ161" s="9"/>
      <c r="JA161" s="9"/>
      <c r="JB161" s="9"/>
      <c r="JC161" s="9"/>
      <c r="JD161" s="9"/>
      <c r="JE161" s="9"/>
      <c r="JF161" s="9"/>
      <c r="JG161" s="9"/>
      <c r="JH161" s="9"/>
      <c r="JI161" s="9"/>
      <c r="JJ161" s="9"/>
      <c r="JK161" s="9"/>
      <c r="JL161" s="9"/>
      <c r="JM161" s="9"/>
      <c r="JN161" s="9"/>
      <c r="JO161" s="9"/>
      <c r="JP161" s="9"/>
      <c r="JQ161" s="9"/>
      <c r="JR161" s="9"/>
      <c r="JS161" s="9"/>
      <c r="JT161" s="9"/>
      <c r="JU161" s="9"/>
      <c r="JV161" s="9"/>
      <c r="JW161" s="9"/>
      <c r="JX161" s="9"/>
      <c r="JY161" s="9"/>
      <c r="JZ161" s="9"/>
      <c r="KA161" s="9"/>
      <c r="KB161" s="9"/>
      <c r="KC161" s="9"/>
      <c r="KD161" s="9"/>
      <c r="KE161" s="9"/>
      <c r="KF161" s="9"/>
      <c r="KG161" s="9"/>
      <c r="KH161" s="9"/>
      <c r="KI161" s="9"/>
      <c r="KJ161" s="9"/>
      <c r="KK161" s="9"/>
      <c r="KL161" s="9"/>
      <c r="KM161" s="9"/>
      <c r="KN161" s="9"/>
      <c r="KO161" s="9"/>
      <c r="KP161" s="9"/>
      <c r="KQ161" s="9"/>
      <c r="KR161" s="9"/>
      <c r="KS161" s="9"/>
      <c r="KT161" s="9"/>
      <c r="KU161" s="9"/>
      <c r="KV161" s="9"/>
      <c r="KW161" s="9"/>
      <c r="KX161" s="9"/>
      <c r="KY161" s="9"/>
      <c r="KZ161" s="9"/>
      <c r="LA161" s="9"/>
      <c r="LB161" s="9"/>
      <c r="LC161" s="9"/>
      <c r="LD161" s="9"/>
      <c r="LE161" s="9"/>
      <c r="LF161" s="9"/>
      <c r="LG161" s="9"/>
      <c r="LH161" s="9"/>
      <c r="LI161" s="9"/>
      <c r="LJ161" s="9"/>
      <c r="LK161" s="9"/>
      <c r="LL161" s="9"/>
      <c r="LM161" s="9"/>
      <c r="LN161" s="9"/>
      <c r="LO161" s="9"/>
      <c r="LP161" s="9"/>
      <c r="LQ161" s="9"/>
      <c r="LR161" s="9"/>
      <c r="LS161" s="9"/>
      <c r="LT161" s="9"/>
      <c r="LU161" s="9"/>
      <c r="LV161" s="9"/>
      <c r="LW161" s="9"/>
      <c r="LX161" s="9"/>
      <c r="LY161" s="9"/>
      <c r="LZ161" s="9"/>
      <c r="MA161" s="9"/>
      <c r="MB161" s="9"/>
      <c r="MC161" s="9"/>
      <c r="MD161" s="9"/>
      <c r="ME161" s="9"/>
      <c r="MF161" s="9"/>
      <c r="MG161" s="9"/>
      <c r="MH161" s="9"/>
      <c r="MI161" s="9"/>
      <c r="MJ161" s="9"/>
      <c r="MK161" s="9"/>
      <c r="ML161" s="9"/>
      <c r="MM161" s="9"/>
      <c r="MN161" s="9"/>
      <c r="MO161" s="9"/>
      <c r="MP161" s="9"/>
      <c r="MQ161" s="9"/>
      <c r="MR161" s="9"/>
      <c r="MS161" s="9"/>
      <c r="MT161" s="9"/>
      <c r="MU161" s="9"/>
      <c r="MV161" s="9"/>
      <c r="MW161" s="9"/>
      <c r="MX161" s="9"/>
      <c r="MY161" s="9"/>
      <c r="MZ161" s="9"/>
      <c r="NA161" s="9"/>
      <c r="NB161" s="9"/>
      <c r="NC161" s="9"/>
      <c r="ND161" s="9"/>
      <c r="NE161" s="9"/>
      <c r="NF161" s="9"/>
      <c r="NG161" s="9"/>
      <c r="NH161" s="9"/>
      <c r="NI161" s="9"/>
      <c r="NJ161" s="9"/>
      <c r="NK161" s="9"/>
      <c r="NL161" s="9"/>
      <c r="NM161" s="9"/>
      <c r="NN161" s="9"/>
      <c r="NO161" s="9"/>
      <c r="NP161" s="9"/>
      <c r="NQ161" s="9"/>
      <c r="NR161" s="9"/>
      <c r="NS161" s="9"/>
      <c r="NT161" s="9"/>
      <c r="NU161" s="9"/>
      <c r="NV161" s="9"/>
      <c r="NW161" s="9"/>
      <c r="NX161" s="9"/>
      <c r="NY161" s="9"/>
      <c r="NZ161" s="9"/>
      <c r="OA161" s="9"/>
      <c r="OB161" s="9"/>
      <c r="OC161" s="9"/>
      <c r="OD161" s="9"/>
      <c r="OE161" s="9"/>
      <c r="OF161" s="9"/>
      <c r="OG161" s="9"/>
      <c r="OH161" s="9"/>
      <c r="OI161" s="9"/>
      <c r="OJ161" s="9"/>
      <c r="OK161" s="9"/>
      <c r="OL161" s="9"/>
      <c r="OM161" s="9"/>
      <c r="ON161" s="9"/>
      <c r="OO161" s="9"/>
      <c r="OP161" s="9"/>
      <c r="OQ161" s="9"/>
      <c r="OR161" s="9"/>
      <c r="OS161" s="9"/>
      <c r="OT161" s="9"/>
      <c r="OU161" s="9"/>
      <c r="OV161" s="9"/>
      <c r="OW161" s="9"/>
      <c r="OX161" s="9"/>
      <c r="OY161" s="9"/>
      <c r="OZ161" s="9"/>
      <c r="PA161" s="9"/>
      <c r="PB161" s="9"/>
      <c r="PC161" s="9"/>
      <c r="PD161" s="9"/>
      <c r="PE161" s="9"/>
      <c r="PF161" s="9"/>
      <c r="PG161" s="9"/>
      <c r="PH161" s="9"/>
      <c r="PI161" s="9"/>
      <c r="PJ161" s="9"/>
      <c r="PK161" s="9"/>
      <c r="PL161" s="9"/>
      <c r="PM161" s="9"/>
      <c r="PN161" s="9"/>
      <c r="PO161" s="9"/>
      <c r="PP161" s="9"/>
      <c r="PQ161" s="9"/>
      <c r="PR161" s="9"/>
      <c r="PS161" s="9"/>
      <c r="PT161" s="9"/>
      <c r="PU161" s="9"/>
      <c r="PV161" s="9"/>
      <c r="PW161" s="9"/>
      <c r="PX161" s="9"/>
      <c r="PY161" s="9"/>
      <c r="PZ161" s="9"/>
      <c r="QA161" s="9"/>
      <c r="QB161" s="9"/>
      <c r="QC161" s="9"/>
      <c r="QD161" s="9"/>
      <c r="QE161" s="9"/>
      <c r="QF161" s="9"/>
      <c r="QG161" s="9"/>
      <c r="QH161" s="9"/>
      <c r="QI161" s="9"/>
      <c r="QJ161" s="9"/>
      <c r="QK161" s="9"/>
      <c r="QL161" s="9"/>
      <c r="QM161" s="9"/>
      <c r="QN161" s="9"/>
      <c r="QO161" s="9"/>
      <c r="QP161" s="9"/>
      <c r="QQ161" s="9"/>
      <c r="QR161" s="9"/>
      <c r="QS161" s="9"/>
      <c r="QT161" s="9"/>
      <c r="QU161" s="9"/>
      <c r="QV161" s="9"/>
      <c r="QW161" s="9"/>
      <c r="QX161" s="9"/>
      <c r="QY161" s="9"/>
      <c r="QZ161" s="9"/>
      <c r="RA161" s="9"/>
      <c r="RB161" s="9"/>
      <c r="RC161" s="9"/>
      <c r="RD161" s="9"/>
      <c r="RE161" s="9"/>
      <c r="RF161" s="9"/>
      <c r="RG161" s="9"/>
      <c r="RH161" s="9"/>
      <c r="RI161" s="9"/>
      <c r="RJ161" s="9"/>
      <c r="RK161" s="9"/>
      <c r="RL161" s="9"/>
      <c r="RM161" s="9"/>
      <c r="RN161" s="9"/>
      <c r="RO161" s="9"/>
      <c r="RP161" s="9"/>
      <c r="RQ161" s="9"/>
      <c r="RR161" s="9"/>
      <c r="RS161" s="9"/>
      <c r="RT161" s="9"/>
      <c r="RU161" s="9"/>
      <c r="RV161" s="9"/>
      <c r="RW161" s="9"/>
      <c r="RX161" s="9"/>
      <c r="RY161" s="9"/>
      <c r="RZ161" s="9"/>
      <c r="SA161" s="9"/>
      <c r="SB161" s="9"/>
      <c r="SC161" s="9"/>
      <c r="SD161" s="9"/>
      <c r="SE161" s="9"/>
      <c r="SF161" s="9"/>
      <c r="SG161" s="9"/>
      <c r="SH161" s="9"/>
      <c r="SI161" s="9"/>
      <c r="SJ161" s="9"/>
      <c r="SK161" s="9"/>
      <c r="SL161" s="9"/>
      <c r="SM161" s="9"/>
      <c r="SN161" s="9"/>
    </row>
    <row r="162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  <c r="IT162" s="9"/>
      <c r="IU162" s="9"/>
      <c r="IV162" s="9"/>
      <c r="IW162" s="9"/>
      <c r="IX162" s="9"/>
      <c r="IY162" s="9"/>
      <c r="IZ162" s="9"/>
      <c r="JA162" s="9"/>
      <c r="JB162" s="9"/>
      <c r="JC162" s="9"/>
      <c r="JD162" s="9"/>
      <c r="JE162" s="9"/>
      <c r="JF162" s="9"/>
      <c r="JG162" s="9"/>
      <c r="JH162" s="9"/>
      <c r="JI162" s="9"/>
      <c r="JJ162" s="9"/>
      <c r="JK162" s="9"/>
      <c r="JL162" s="9"/>
      <c r="JM162" s="9"/>
      <c r="JN162" s="9"/>
      <c r="JO162" s="9"/>
      <c r="JP162" s="9"/>
      <c r="JQ162" s="9"/>
      <c r="JR162" s="9"/>
      <c r="JS162" s="9"/>
      <c r="JT162" s="9"/>
      <c r="JU162" s="9"/>
      <c r="JV162" s="9"/>
      <c r="JW162" s="9"/>
      <c r="JX162" s="9"/>
      <c r="JY162" s="9"/>
      <c r="JZ162" s="9"/>
      <c r="KA162" s="9"/>
      <c r="KB162" s="9"/>
      <c r="KC162" s="9"/>
      <c r="KD162" s="9"/>
      <c r="KE162" s="9"/>
      <c r="KF162" s="9"/>
      <c r="KG162" s="9"/>
      <c r="KH162" s="9"/>
      <c r="KI162" s="9"/>
      <c r="KJ162" s="9"/>
      <c r="KK162" s="9"/>
      <c r="KL162" s="9"/>
      <c r="KM162" s="9"/>
      <c r="KN162" s="9"/>
      <c r="KO162" s="9"/>
      <c r="KP162" s="9"/>
      <c r="KQ162" s="9"/>
      <c r="KR162" s="9"/>
      <c r="KS162" s="9"/>
      <c r="KT162" s="9"/>
      <c r="KU162" s="9"/>
      <c r="KV162" s="9"/>
      <c r="KW162" s="9"/>
      <c r="KX162" s="9"/>
      <c r="KY162" s="9"/>
      <c r="KZ162" s="9"/>
      <c r="LA162" s="9"/>
      <c r="LB162" s="9"/>
      <c r="LC162" s="9"/>
      <c r="LD162" s="9"/>
      <c r="LE162" s="9"/>
      <c r="LF162" s="9"/>
      <c r="LG162" s="9"/>
      <c r="LH162" s="9"/>
      <c r="LI162" s="9"/>
      <c r="LJ162" s="9"/>
      <c r="LK162" s="9"/>
      <c r="LL162" s="9"/>
      <c r="LM162" s="9"/>
      <c r="LN162" s="9"/>
      <c r="LO162" s="9"/>
      <c r="LP162" s="9"/>
      <c r="LQ162" s="9"/>
      <c r="LR162" s="9"/>
      <c r="LS162" s="9"/>
      <c r="LT162" s="9"/>
      <c r="LU162" s="9"/>
      <c r="LV162" s="9"/>
      <c r="LW162" s="9"/>
      <c r="LX162" s="9"/>
      <c r="LY162" s="9"/>
      <c r="LZ162" s="9"/>
      <c r="MA162" s="9"/>
      <c r="MB162" s="9"/>
      <c r="MC162" s="9"/>
      <c r="MD162" s="9"/>
      <c r="ME162" s="9"/>
      <c r="MF162" s="9"/>
      <c r="MG162" s="9"/>
      <c r="MH162" s="9"/>
      <c r="MI162" s="9"/>
      <c r="MJ162" s="9"/>
      <c r="MK162" s="9"/>
      <c r="ML162" s="9"/>
      <c r="MM162" s="9"/>
      <c r="MN162" s="9"/>
      <c r="MO162" s="9"/>
      <c r="MP162" s="9"/>
      <c r="MQ162" s="9"/>
      <c r="MR162" s="9"/>
      <c r="MS162" s="9"/>
      <c r="MT162" s="9"/>
      <c r="MU162" s="9"/>
      <c r="MV162" s="9"/>
      <c r="MW162" s="9"/>
      <c r="MX162" s="9"/>
      <c r="MY162" s="9"/>
      <c r="MZ162" s="9"/>
      <c r="NA162" s="9"/>
      <c r="NB162" s="9"/>
      <c r="NC162" s="9"/>
      <c r="ND162" s="9"/>
      <c r="NE162" s="9"/>
      <c r="NF162" s="9"/>
      <c r="NG162" s="9"/>
      <c r="NH162" s="9"/>
      <c r="NI162" s="9"/>
      <c r="NJ162" s="9"/>
      <c r="NK162" s="9"/>
      <c r="NL162" s="9"/>
      <c r="NM162" s="9"/>
      <c r="NN162" s="9"/>
      <c r="NO162" s="9"/>
      <c r="NP162" s="9"/>
      <c r="NQ162" s="9"/>
      <c r="NR162" s="9"/>
      <c r="NS162" s="9"/>
      <c r="NT162" s="9"/>
      <c r="NU162" s="9"/>
      <c r="NV162" s="9"/>
      <c r="NW162" s="9"/>
      <c r="NX162" s="9"/>
      <c r="NY162" s="9"/>
      <c r="NZ162" s="9"/>
      <c r="OA162" s="9"/>
      <c r="OB162" s="9"/>
      <c r="OC162" s="9"/>
      <c r="OD162" s="9"/>
      <c r="OE162" s="9"/>
      <c r="OF162" s="9"/>
      <c r="OG162" s="9"/>
      <c r="OH162" s="9"/>
      <c r="OI162" s="9"/>
      <c r="OJ162" s="9"/>
      <c r="OK162" s="9"/>
      <c r="OL162" s="9"/>
      <c r="OM162" s="9"/>
      <c r="ON162" s="9"/>
      <c r="OO162" s="9"/>
      <c r="OP162" s="9"/>
      <c r="OQ162" s="9"/>
      <c r="OR162" s="9"/>
      <c r="OS162" s="9"/>
      <c r="OT162" s="9"/>
      <c r="OU162" s="9"/>
      <c r="OV162" s="9"/>
      <c r="OW162" s="9"/>
      <c r="OX162" s="9"/>
      <c r="OY162" s="9"/>
      <c r="OZ162" s="9"/>
      <c r="PA162" s="9"/>
      <c r="PB162" s="9"/>
      <c r="PC162" s="9"/>
      <c r="PD162" s="9"/>
      <c r="PE162" s="9"/>
      <c r="PF162" s="9"/>
      <c r="PG162" s="9"/>
      <c r="PH162" s="9"/>
      <c r="PI162" s="9"/>
      <c r="PJ162" s="9"/>
      <c r="PK162" s="9"/>
      <c r="PL162" s="9"/>
      <c r="PM162" s="9"/>
      <c r="PN162" s="9"/>
      <c r="PO162" s="9"/>
      <c r="PP162" s="9"/>
      <c r="PQ162" s="9"/>
      <c r="PR162" s="9"/>
      <c r="PS162" s="9"/>
      <c r="PT162" s="9"/>
      <c r="PU162" s="9"/>
      <c r="PV162" s="9"/>
      <c r="PW162" s="9"/>
      <c r="PX162" s="9"/>
      <c r="PY162" s="9"/>
      <c r="PZ162" s="9"/>
      <c r="QA162" s="9"/>
      <c r="QB162" s="9"/>
      <c r="QC162" s="9"/>
      <c r="QD162" s="9"/>
      <c r="QE162" s="9"/>
      <c r="QF162" s="9"/>
      <c r="QG162" s="9"/>
      <c r="QH162" s="9"/>
      <c r="QI162" s="9"/>
      <c r="QJ162" s="9"/>
      <c r="QK162" s="9"/>
      <c r="QL162" s="9"/>
      <c r="QM162" s="9"/>
      <c r="QN162" s="9"/>
      <c r="QO162" s="9"/>
      <c r="QP162" s="9"/>
      <c r="QQ162" s="9"/>
      <c r="QR162" s="9"/>
      <c r="QS162" s="9"/>
      <c r="QT162" s="9"/>
      <c r="QU162" s="9"/>
      <c r="QV162" s="9"/>
      <c r="QW162" s="9"/>
      <c r="QX162" s="9"/>
      <c r="QY162" s="9"/>
      <c r="QZ162" s="9"/>
      <c r="RA162" s="9"/>
      <c r="RB162" s="9"/>
      <c r="RC162" s="9"/>
      <c r="RD162" s="9"/>
      <c r="RE162" s="9"/>
      <c r="RF162" s="9"/>
      <c r="RG162" s="9"/>
      <c r="RH162" s="9"/>
      <c r="RI162" s="9"/>
      <c r="RJ162" s="9"/>
      <c r="RK162" s="9"/>
      <c r="RL162" s="9"/>
      <c r="RM162" s="9"/>
      <c r="RN162" s="9"/>
      <c r="RO162" s="9"/>
      <c r="RP162" s="9"/>
      <c r="RQ162" s="9"/>
      <c r="RR162" s="9"/>
      <c r="RS162" s="9"/>
      <c r="RT162" s="9"/>
      <c r="RU162" s="9"/>
      <c r="RV162" s="9"/>
      <c r="RW162" s="9"/>
      <c r="RX162" s="9"/>
      <c r="RY162" s="9"/>
      <c r="RZ162" s="9"/>
      <c r="SA162" s="9"/>
      <c r="SB162" s="9"/>
      <c r="SC162" s="9"/>
      <c r="SD162" s="9"/>
      <c r="SE162" s="9"/>
      <c r="SF162" s="9"/>
      <c r="SG162" s="9"/>
      <c r="SH162" s="9"/>
      <c r="SI162" s="9"/>
      <c r="SJ162" s="9"/>
      <c r="SK162" s="9"/>
      <c r="SL162" s="9"/>
      <c r="SM162" s="9"/>
      <c r="SN162" s="9"/>
    </row>
    <row r="163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  <c r="IW163" s="9"/>
      <c r="IX163" s="9"/>
      <c r="IY163" s="9"/>
      <c r="IZ163" s="9"/>
      <c r="JA163" s="9"/>
      <c r="JB163" s="9"/>
      <c r="JC163" s="9"/>
      <c r="JD163" s="9"/>
      <c r="JE163" s="9"/>
      <c r="JF163" s="9"/>
      <c r="JG163" s="9"/>
      <c r="JH163" s="9"/>
      <c r="JI163" s="9"/>
      <c r="JJ163" s="9"/>
      <c r="JK163" s="9"/>
      <c r="JL163" s="9"/>
      <c r="JM163" s="9"/>
      <c r="JN163" s="9"/>
      <c r="JO163" s="9"/>
      <c r="JP163" s="9"/>
      <c r="JQ163" s="9"/>
      <c r="JR163" s="9"/>
      <c r="JS163" s="9"/>
      <c r="JT163" s="9"/>
      <c r="JU163" s="9"/>
      <c r="JV163" s="9"/>
      <c r="JW163" s="9"/>
      <c r="JX163" s="9"/>
      <c r="JY163" s="9"/>
      <c r="JZ163" s="9"/>
      <c r="KA163" s="9"/>
      <c r="KB163" s="9"/>
      <c r="KC163" s="9"/>
      <c r="KD163" s="9"/>
      <c r="KE163" s="9"/>
      <c r="KF163" s="9"/>
      <c r="KG163" s="9"/>
      <c r="KH163" s="9"/>
      <c r="KI163" s="9"/>
      <c r="KJ163" s="9"/>
      <c r="KK163" s="9"/>
      <c r="KL163" s="9"/>
      <c r="KM163" s="9"/>
      <c r="KN163" s="9"/>
      <c r="KO163" s="9"/>
      <c r="KP163" s="9"/>
      <c r="KQ163" s="9"/>
      <c r="KR163" s="9"/>
      <c r="KS163" s="9"/>
      <c r="KT163" s="9"/>
      <c r="KU163" s="9"/>
      <c r="KV163" s="9"/>
      <c r="KW163" s="9"/>
      <c r="KX163" s="9"/>
      <c r="KY163" s="9"/>
      <c r="KZ163" s="9"/>
      <c r="LA163" s="9"/>
      <c r="LB163" s="9"/>
      <c r="LC163" s="9"/>
      <c r="LD163" s="9"/>
      <c r="LE163" s="9"/>
      <c r="LF163" s="9"/>
      <c r="LG163" s="9"/>
      <c r="LH163" s="9"/>
      <c r="LI163" s="9"/>
      <c r="LJ163" s="9"/>
      <c r="LK163" s="9"/>
      <c r="LL163" s="9"/>
      <c r="LM163" s="9"/>
      <c r="LN163" s="9"/>
      <c r="LO163" s="9"/>
      <c r="LP163" s="9"/>
      <c r="LQ163" s="9"/>
      <c r="LR163" s="9"/>
      <c r="LS163" s="9"/>
      <c r="LT163" s="9"/>
      <c r="LU163" s="9"/>
      <c r="LV163" s="9"/>
      <c r="LW163" s="9"/>
      <c r="LX163" s="9"/>
      <c r="LY163" s="9"/>
      <c r="LZ163" s="9"/>
      <c r="MA163" s="9"/>
      <c r="MB163" s="9"/>
      <c r="MC163" s="9"/>
      <c r="MD163" s="9"/>
      <c r="ME163" s="9"/>
      <c r="MF163" s="9"/>
      <c r="MG163" s="9"/>
      <c r="MH163" s="9"/>
      <c r="MI163" s="9"/>
      <c r="MJ163" s="9"/>
      <c r="MK163" s="9"/>
      <c r="ML163" s="9"/>
      <c r="MM163" s="9"/>
      <c r="MN163" s="9"/>
      <c r="MO163" s="9"/>
      <c r="MP163" s="9"/>
      <c r="MQ163" s="9"/>
      <c r="MR163" s="9"/>
      <c r="MS163" s="9"/>
      <c r="MT163" s="9"/>
      <c r="MU163" s="9"/>
      <c r="MV163" s="9"/>
      <c r="MW163" s="9"/>
      <c r="MX163" s="9"/>
      <c r="MY163" s="9"/>
      <c r="MZ163" s="9"/>
      <c r="NA163" s="9"/>
      <c r="NB163" s="9"/>
      <c r="NC163" s="9"/>
      <c r="ND163" s="9"/>
      <c r="NE163" s="9"/>
      <c r="NF163" s="9"/>
      <c r="NG163" s="9"/>
      <c r="NH163" s="9"/>
      <c r="NI163" s="9"/>
      <c r="NJ163" s="9"/>
      <c r="NK163" s="9"/>
      <c r="NL163" s="9"/>
      <c r="NM163" s="9"/>
      <c r="NN163" s="9"/>
      <c r="NO163" s="9"/>
      <c r="NP163" s="9"/>
      <c r="NQ163" s="9"/>
      <c r="NR163" s="9"/>
      <c r="NS163" s="9"/>
      <c r="NT163" s="9"/>
      <c r="NU163" s="9"/>
      <c r="NV163" s="9"/>
      <c r="NW163" s="9"/>
      <c r="NX163" s="9"/>
      <c r="NY163" s="9"/>
      <c r="NZ163" s="9"/>
      <c r="OA163" s="9"/>
      <c r="OB163" s="9"/>
      <c r="OC163" s="9"/>
      <c r="OD163" s="9"/>
      <c r="OE163" s="9"/>
      <c r="OF163" s="9"/>
      <c r="OG163" s="9"/>
      <c r="OH163" s="9"/>
      <c r="OI163" s="9"/>
      <c r="OJ163" s="9"/>
      <c r="OK163" s="9"/>
      <c r="OL163" s="9"/>
      <c r="OM163" s="9"/>
      <c r="ON163" s="9"/>
      <c r="OO163" s="9"/>
      <c r="OP163" s="9"/>
      <c r="OQ163" s="9"/>
      <c r="OR163" s="9"/>
      <c r="OS163" s="9"/>
      <c r="OT163" s="9"/>
      <c r="OU163" s="9"/>
      <c r="OV163" s="9"/>
      <c r="OW163" s="9"/>
      <c r="OX163" s="9"/>
      <c r="OY163" s="9"/>
      <c r="OZ163" s="9"/>
      <c r="PA163" s="9"/>
      <c r="PB163" s="9"/>
      <c r="PC163" s="9"/>
      <c r="PD163" s="9"/>
      <c r="PE163" s="9"/>
      <c r="PF163" s="9"/>
      <c r="PG163" s="9"/>
      <c r="PH163" s="9"/>
      <c r="PI163" s="9"/>
      <c r="PJ163" s="9"/>
      <c r="PK163" s="9"/>
      <c r="PL163" s="9"/>
      <c r="PM163" s="9"/>
      <c r="PN163" s="9"/>
      <c r="PO163" s="9"/>
      <c r="PP163" s="9"/>
      <c r="PQ163" s="9"/>
      <c r="PR163" s="9"/>
      <c r="PS163" s="9"/>
      <c r="PT163" s="9"/>
      <c r="PU163" s="9"/>
      <c r="PV163" s="9"/>
      <c r="PW163" s="9"/>
      <c r="PX163" s="9"/>
      <c r="PY163" s="9"/>
      <c r="PZ163" s="9"/>
      <c r="QA163" s="9"/>
      <c r="QB163" s="9"/>
      <c r="QC163" s="9"/>
      <c r="QD163" s="9"/>
      <c r="QE163" s="9"/>
      <c r="QF163" s="9"/>
      <c r="QG163" s="9"/>
      <c r="QH163" s="9"/>
      <c r="QI163" s="9"/>
      <c r="QJ163" s="9"/>
      <c r="QK163" s="9"/>
      <c r="QL163" s="9"/>
      <c r="QM163" s="9"/>
      <c r="QN163" s="9"/>
      <c r="QO163" s="9"/>
      <c r="QP163" s="9"/>
      <c r="QQ163" s="9"/>
      <c r="QR163" s="9"/>
      <c r="QS163" s="9"/>
      <c r="QT163" s="9"/>
      <c r="QU163" s="9"/>
      <c r="QV163" s="9"/>
      <c r="QW163" s="9"/>
      <c r="QX163" s="9"/>
      <c r="QY163" s="9"/>
      <c r="QZ163" s="9"/>
      <c r="RA163" s="9"/>
      <c r="RB163" s="9"/>
      <c r="RC163" s="9"/>
      <c r="RD163" s="9"/>
      <c r="RE163" s="9"/>
      <c r="RF163" s="9"/>
      <c r="RG163" s="9"/>
      <c r="RH163" s="9"/>
      <c r="RI163" s="9"/>
      <c r="RJ163" s="9"/>
      <c r="RK163" s="9"/>
      <c r="RL163" s="9"/>
      <c r="RM163" s="9"/>
      <c r="RN163" s="9"/>
      <c r="RO163" s="9"/>
      <c r="RP163" s="9"/>
      <c r="RQ163" s="9"/>
      <c r="RR163" s="9"/>
      <c r="RS163" s="9"/>
      <c r="RT163" s="9"/>
      <c r="RU163" s="9"/>
      <c r="RV163" s="9"/>
      <c r="RW163" s="9"/>
      <c r="RX163" s="9"/>
      <c r="RY163" s="9"/>
      <c r="RZ163" s="9"/>
      <c r="SA163" s="9"/>
      <c r="SB163" s="9"/>
      <c r="SC163" s="9"/>
      <c r="SD163" s="9"/>
      <c r="SE163" s="9"/>
      <c r="SF163" s="9"/>
      <c r="SG163" s="9"/>
      <c r="SH163" s="9"/>
      <c r="SI163" s="9"/>
      <c r="SJ163" s="9"/>
      <c r="SK163" s="9"/>
      <c r="SL163" s="9"/>
      <c r="SM163" s="9"/>
      <c r="SN163" s="9"/>
    </row>
    <row r="164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  <c r="IW164" s="9"/>
      <c r="IX164" s="9"/>
      <c r="IY164" s="9"/>
      <c r="IZ164" s="9"/>
      <c r="JA164" s="9"/>
      <c r="JB164" s="9"/>
      <c r="JC164" s="9"/>
      <c r="JD164" s="9"/>
      <c r="JE164" s="9"/>
      <c r="JF164" s="9"/>
      <c r="JG164" s="9"/>
      <c r="JH164" s="9"/>
      <c r="JI164" s="9"/>
      <c r="JJ164" s="9"/>
      <c r="JK164" s="9"/>
      <c r="JL164" s="9"/>
      <c r="JM164" s="9"/>
      <c r="JN164" s="9"/>
      <c r="JO164" s="9"/>
      <c r="JP164" s="9"/>
      <c r="JQ164" s="9"/>
      <c r="JR164" s="9"/>
      <c r="JS164" s="9"/>
      <c r="JT164" s="9"/>
      <c r="JU164" s="9"/>
      <c r="JV164" s="9"/>
      <c r="JW164" s="9"/>
      <c r="JX164" s="9"/>
      <c r="JY164" s="9"/>
      <c r="JZ164" s="9"/>
      <c r="KA164" s="9"/>
      <c r="KB164" s="9"/>
      <c r="KC164" s="9"/>
      <c r="KD164" s="9"/>
      <c r="KE164" s="9"/>
      <c r="KF164" s="9"/>
      <c r="KG164" s="9"/>
      <c r="KH164" s="9"/>
      <c r="KI164" s="9"/>
      <c r="KJ164" s="9"/>
      <c r="KK164" s="9"/>
      <c r="KL164" s="9"/>
      <c r="KM164" s="9"/>
      <c r="KN164" s="9"/>
      <c r="KO164" s="9"/>
      <c r="KP164" s="9"/>
      <c r="KQ164" s="9"/>
      <c r="KR164" s="9"/>
      <c r="KS164" s="9"/>
      <c r="KT164" s="9"/>
      <c r="KU164" s="9"/>
      <c r="KV164" s="9"/>
      <c r="KW164" s="9"/>
      <c r="KX164" s="9"/>
      <c r="KY164" s="9"/>
      <c r="KZ164" s="9"/>
      <c r="LA164" s="9"/>
      <c r="LB164" s="9"/>
      <c r="LC164" s="9"/>
      <c r="LD164" s="9"/>
      <c r="LE164" s="9"/>
      <c r="LF164" s="9"/>
      <c r="LG164" s="9"/>
      <c r="LH164" s="9"/>
      <c r="LI164" s="9"/>
      <c r="LJ164" s="9"/>
      <c r="LK164" s="9"/>
      <c r="LL164" s="9"/>
      <c r="LM164" s="9"/>
      <c r="LN164" s="9"/>
      <c r="LO164" s="9"/>
      <c r="LP164" s="9"/>
      <c r="LQ164" s="9"/>
      <c r="LR164" s="9"/>
      <c r="LS164" s="9"/>
      <c r="LT164" s="9"/>
      <c r="LU164" s="9"/>
      <c r="LV164" s="9"/>
      <c r="LW164" s="9"/>
      <c r="LX164" s="9"/>
      <c r="LY164" s="9"/>
      <c r="LZ164" s="9"/>
      <c r="MA164" s="9"/>
      <c r="MB164" s="9"/>
      <c r="MC164" s="9"/>
      <c r="MD164" s="9"/>
      <c r="ME164" s="9"/>
      <c r="MF164" s="9"/>
      <c r="MG164" s="9"/>
      <c r="MH164" s="9"/>
      <c r="MI164" s="9"/>
      <c r="MJ164" s="9"/>
      <c r="MK164" s="9"/>
      <c r="ML164" s="9"/>
      <c r="MM164" s="9"/>
      <c r="MN164" s="9"/>
      <c r="MO164" s="9"/>
      <c r="MP164" s="9"/>
      <c r="MQ164" s="9"/>
      <c r="MR164" s="9"/>
      <c r="MS164" s="9"/>
      <c r="MT164" s="9"/>
      <c r="MU164" s="9"/>
      <c r="MV164" s="9"/>
      <c r="MW164" s="9"/>
      <c r="MX164" s="9"/>
      <c r="MY164" s="9"/>
      <c r="MZ164" s="9"/>
      <c r="NA164" s="9"/>
      <c r="NB164" s="9"/>
      <c r="NC164" s="9"/>
      <c r="ND164" s="9"/>
      <c r="NE164" s="9"/>
      <c r="NF164" s="9"/>
      <c r="NG164" s="9"/>
      <c r="NH164" s="9"/>
      <c r="NI164" s="9"/>
      <c r="NJ164" s="9"/>
      <c r="NK164" s="9"/>
      <c r="NL164" s="9"/>
      <c r="NM164" s="9"/>
      <c r="NN164" s="9"/>
      <c r="NO164" s="9"/>
      <c r="NP164" s="9"/>
      <c r="NQ164" s="9"/>
      <c r="NR164" s="9"/>
      <c r="NS164" s="9"/>
      <c r="NT164" s="9"/>
      <c r="NU164" s="9"/>
      <c r="NV164" s="9"/>
      <c r="NW164" s="9"/>
      <c r="NX164" s="9"/>
      <c r="NY164" s="9"/>
      <c r="NZ164" s="9"/>
      <c r="OA164" s="9"/>
      <c r="OB164" s="9"/>
      <c r="OC164" s="9"/>
      <c r="OD164" s="9"/>
      <c r="OE164" s="9"/>
      <c r="OF164" s="9"/>
      <c r="OG164" s="9"/>
      <c r="OH164" s="9"/>
      <c r="OI164" s="9"/>
      <c r="OJ164" s="9"/>
      <c r="OK164" s="9"/>
      <c r="OL164" s="9"/>
      <c r="OM164" s="9"/>
      <c r="ON164" s="9"/>
      <c r="OO164" s="9"/>
      <c r="OP164" s="9"/>
      <c r="OQ164" s="9"/>
      <c r="OR164" s="9"/>
      <c r="OS164" s="9"/>
      <c r="OT164" s="9"/>
      <c r="OU164" s="9"/>
      <c r="OV164" s="9"/>
      <c r="OW164" s="9"/>
      <c r="OX164" s="9"/>
      <c r="OY164" s="9"/>
      <c r="OZ164" s="9"/>
      <c r="PA164" s="9"/>
      <c r="PB164" s="9"/>
      <c r="PC164" s="9"/>
      <c r="PD164" s="9"/>
      <c r="PE164" s="9"/>
      <c r="PF164" s="9"/>
      <c r="PG164" s="9"/>
      <c r="PH164" s="9"/>
      <c r="PI164" s="9"/>
      <c r="PJ164" s="9"/>
      <c r="PK164" s="9"/>
      <c r="PL164" s="9"/>
      <c r="PM164" s="9"/>
      <c r="PN164" s="9"/>
      <c r="PO164" s="9"/>
      <c r="PP164" s="9"/>
      <c r="PQ164" s="9"/>
      <c r="PR164" s="9"/>
      <c r="PS164" s="9"/>
      <c r="PT164" s="9"/>
      <c r="PU164" s="9"/>
      <c r="PV164" s="9"/>
      <c r="PW164" s="9"/>
      <c r="PX164" s="9"/>
      <c r="PY164" s="9"/>
      <c r="PZ164" s="9"/>
      <c r="QA164" s="9"/>
      <c r="QB164" s="9"/>
      <c r="QC164" s="9"/>
      <c r="QD164" s="9"/>
      <c r="QE164" s="9"/>
      <c r="QF164" s="9"/>
      <c r="QG164" s="9"/>
      <c r="QH164" s="9"/>
      <c r="QI164" s="9"/>
      <c r="QJ164" s="9"/>
      <c r="QK164" s="9"/>
      <c r="QL164" s="9"/>
      <c r="QM164" s="9"/>
      <c r="QN164" s="9"/>
      <c r="QO164" s="9"/>
      <c r="QP164" s="9"/>
      <c r="QQ164" s="9"/>
      <c r="QR164" s="9"/>
      <c r="QS164" s="9"/>
      <c r="QT164" s="9"/>
      <c r="QU164" s="9"/>
      <c r="QV164" s="9"/>
      <c r="QW164" s="9"/>
      <c r="QX164" s="9"/>
      <c r="QY164" s="9"/>
      <c r="QZ164" s="9"/>
      <c r="RA164" s="9"/>
      <c r="RB164" s="9"/>
      <c r="RC164" s="9"/>
      <c r="RD164" s="9"/>
      <c r="RE164" s="9"/>
      <c r="RF164" s="9"/>
      <c r="RG164" s="9"/>
      <c r="RH164" s="9"/>
      <c r="RI164" s="9"/>
      <c r="RJ164" s="9"/>
      <c r="RK164" s="9"/>
      <c r="RL164" s="9"/>
      <c r="RM164" s="9"/>
      <c r="RN164" s="9"/>
      <c r="RO164" s="9"/>
      <c r="RP164" s="9"/>
      <c r="RQ164" s="9"/>
      <c r="RR164" s="9"/>
      <c r="RS164" s="9"/>
      <c r="RT164" s="9"/>
      <c r="RU164" s="9"/>
      <c r="RV164" s="9"/>
      <c r="RW164" s="9"/>
      <c r="RX164" s="9"/>
      <c r="RY164" s="9"/>
      <c r="RZ164" s="9"/>
      <c r="SA164" s="9"/>
      <c r="SB164" s="9"/>
      <c r="SC164" s="9"/>
      <c r="SD164" s="9"/>
      <c r="SE164" s="9"/>
      <c r="SF164" s="9"/>
      <c r="SG164" s="9"/>
      <c r="SH164" s="9"/>
      <c r="SI164" s="9"/>
      <c r="SJ164" s="9"/>
      <c r="SK164" s="9"/>
      <c r="SL164" s="9"/>
      <c r="SM164" s="9"/>
      <c r="SN164" s="9"/>
    </row>
    <row r="16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9"/>
      <c r="JF165" s="9"/>
      <c r="JG165" s="9"/>
      <c r="JH165" s="9"/>
      <c r="JI165" s="9"/>
      <c r="JJ165" s="9"/>
      <c r="JK165" s="9"/>
      <c r="JL165" s="9"/>
      <c r="JM165" s="9"/>
      <c r="JN165" s="9"/>
      <c r="JO165" s="9"/>
      <c r="JP165" s="9"/>
      <c r="JQ165" s="9"/>
      <c r="JR165" s="9"/>
      <c r="JS165" s="9"/>
      <c r="JT165" s="9"/>
      <c r="JU165" s="9"/>
      <c r="JV165" s="9"/>
      <c r="JW165" s="9"/>
      <c r="JX165" s="9"/>
      <c r="JY165" s="9"/>
      <c r="JZ165" s="9"/>
      <c r="KA165" s="9"/>
      <c r="KB165" s="9"/>
      <c r="KC165" s="9"/>
      <c r="KD165" s="9"/>
      <c r="KE165" s="9"/>
      <c r="KF165" s="9"/>
      <c r="KG165" s="9"/>
      <c r="KH165" s="9"/>
      <c r="KI165" s="9"/>
      <c r="KJ165" s="9"/>
      <c r="KK165" s="9"/>
      <c r="KL165" s="9"/>
      <c r="KM165" s="9"/>
      <c r="KN165" s="9"/>
      <c r="KO165" s="9"/>
      <c r="KP165" s="9"/>
      <c r="KQ165" s="9"/>
      <c r="KR165" s="9"/>
      <c r="KS165" s="9"/>
      <c r="KT165" s="9"/>
      <c r="KU165" s="9"/>
      <c r="KV165" s="9"/>
      <c r="KW165" s="9"/>
      <c r="KX165" s="9"/>
      <c r="KY165" s="9"/>
      <c r="KZ165" s="9"/>
      <c r="LA165" s="9"/>
      <c r="LB165" s="9"/>
      <c r="LC165" s="9"/>
      <c r="LD165" s="9"/>
      <c r="LE165" s="9"/>
      <c r="LF165" s="9"/>
      <c r="LG165" s="9"/>
      <c r="LH165" s="9"/>
      <c r="LI165" s="9"/>
      <c r="LJ165" s="9"/>
      <c r="LK165" s="9"/>
      <c r="LL165" s="9"/>
      <c r="LM165" s="9"/>
      <c r="LN165" s="9"/>
      <c r="LO165" s="9"/>
      <c r="LP165" s="9"/>
      <c r="LQ165" s="9"/>
      <c r="LR165" s="9"/>
      <c r="LS165" s="9"/>
      <c r="LT165" s="9"/>
      <c r="LU165" s="9"/>
      <c r="LV165" s="9"/>
      <c r="LW165" s="9"/>
      <c r="LX165" s="9"/>
      <c r="LY165" s="9"/>
      <c r="LZ165" s="9"/>
      <c r="MA165" s="9"/>
      <c r="MB165" s="9"/>
      <c r="MC165" s="9"/>
      <c r="MD165" s="9"/>
      <c r="ME165" s="9"/>
      <c r="MF165" s="9"/>
      <c r="MG165" s="9"/>
      <c r="MH165" s="9"/>
      <c r="MI165" s="9"/>
      <c r="MJ165" s="9"/>
      <c r="MK165" s="9"/>
      <c r="ML165" s="9"/>
      <c r="MM165" s="9"/>
      <c r="MN165" s="9"/>
      <c r="MO165" s="9"/>
      <c r="MP165" s="9"/>
      <c r="MQ165" s="9"/>
      <c r="MR165" s="9"/>
      <c r="MS165" s="9"/>
      <c r="MT165" s="9"/>
      <c r="MU165" s="9"/>
      <c r="MV165" s="9"/>
      <c r="MW165" s="9"/>
      <c r="MX165" s="9"/>
      <c r="MY165" s="9"/>
      <c r="MZ165" s="9"/>
      <c r="NA165" s="9"/>
      <c r="NB165" s="9"/>
      <c r="NC165" s="9"/>
      <c r="ND165" s="9"/>
      <c r="NE165" s="9"/>
      <c r="NF165" s="9"/>
      <c r="NG165" s="9"/>
      <c r="NH165" s="9"/>
      <c r="NI165" s="9"/>
      <c r="NJ165" s="9"/>
      <c r="NK165" s="9"/>
      <c r="NL165" s="9"/>
      <c r="NM165" s="9"/>
      <c r="NN165" s="9"/>
      <c r="NO165" s="9"/>
      <c r="NP165" s="9"/>
      <c r="NQ165" s="9"/>
      <c r="NR165" s="9"/>
      <c r="NS165" s="9"/>
      <c r="NT165" s="9"/>
      <c r="NU165" s="9"/>
      <c r="NV165" s="9"/>
      <c r="NW165" s="9"/>
      <c r="NX165" s="9"/>
      <c r="NY165" s="9"/>
      <c r="NZ165" s="9"/>
      <c r="OA165" s="9"/>
      <c r="OB165" s="9"/>
      <c r="OC165" s="9"/>
      <c r="OD165" s="9"/>
      <c r="OE165" s="9"/>
      <c r="OF165" s="9"/>
      <c r="OG165" s="9"/>
      <c r="OH165" s="9"/>
      <c r="OI165" s="9"/>
      <c r="OJ165" s="9"/>
      <c r="OK165" s="9"/>
      <c r="OL165" s="9"/>
      <c r="OM165" s="9"/>
      <c r="ON165" s="9"/>
      <c r="OO165" s="9"/>
      <c r="OP165" s="9"/>
      <c r="OQ165" s="9"/>
      <c r="OR165" s="9"/>
      <c r="OS165" s="9"/>
      <c r="OT165" s="9"/>
      <c r="OU165" s="9"/>
      <c r="OV165" s="9"/>
      <c r="OW165" s="9"/>
      <c r="OX165" s="9"/>
      <c r="OY165" s="9"/>
      <c r="OZ165" s="9"/>
      <c r="PA165" s="9"/>
      <c r="PB165" s="9"/>
      <c r="PC165" s="9"/>
      <c r="PD165" s="9"/>
      <c r="PE165" s="9"/>
      <c r="PF165" s="9"/>
      <c r="PG165" s="9"/>
      <c r="PH165" s="9"/>
      <c r="PI165" s="9"/>
      <c r="PJ165" s="9"/>
      <c r="PK165" s="9"/>
      <c r="PL165" s="9"/>
      <c r="PM165" s="9"/>
      <c r="PN165" s="9"/>
      <c r="PO165" s="9"/>
      <c r="PP165" s="9"/>
      <c r="PQ165" s="9"/>
      <c r="PR165" s="9"/>
      <c r="PS165" s="9"/>
      <c r="PT165" s="9"/>
      <c r="PU165" s="9"/>
      <c r="PV165" s="9"/>
      <c r="PW165" s="9"/>
      <c r="PX165" s="9"/>
      <c r="PY165" s="9"/>
      <c r="PZ165" s="9"/>
      <c r="QA165" s="9"/>
      <c r="QB165" s="9"/>
      <c r="QC165" s="9"/>
      <c r="QD165" s="9"/>
      <c r="QE165" s="9"/>
      <c r="QF165" s="9"/>
      <c r="QG165" s="9"/>
      <c r="QH165" s="9"/>
      <c r="QI165" s="9"/>
      <c r="QJ165" s="9"/>
      <c r="QK165" s="9"/>
      <c r="QL165" s="9"/>
      <c r="QM165" s="9"/>
      <c r="QN165" s="9"/>
      <c r="QO165" s="9"/>
      <c r="QP165" s="9"/>
      <c r="QQ165" s="9"/>
      <c r="QR165" s="9"/>
      <c r="QS165" s="9"/>
      <c r="QT165" s="9"/>
      <c r="QU165" s="9"/>
      <c r="QV165" s="9"/>
      <c r="QW165" s="9"/>
      <c r="QX165" s="9"/>
      <c r="QY165" s="9"/>
      <c r="QZ165" s="9"/>
      <c r="RA165" s="9"/>
      <c r="RB165" s="9"/>
      <c r="RC165" s="9"/>
      <c r="RD165" s="9"/>
      <c r="RE165" s="9"/>
      <c r="RF165" s="9"/>
      <c r="RG165" s="9"/>
      <c r="RH165" s="9"/>
      <c r="RI165" s="9"/>
      <c r="RJ165" s="9"/>
      <c r="RK165" s="9"/>
      <c r="RL165" s="9"/>
      <c r="RM165" s="9"/>
      <c r="RN165" s="9"/>
      <c r="RO165" s="9"/>
      <c r="RP165" s="9"/>
      <c r="RQ165" s="9"/>
      <c r="RR165" s="9"/>
      <c r="RS165" s="9"/>
      <c r="RT165" s="9"/>
      <c r="RU165" s="9"/>
      <c r="RV165" s="9"/>
      <c r="RW165" s="9"/>
      <c r="RX165" s="9"/>
      <c r="RY165" s="9"/>
      <c r="RZ165" s="9"/>
      <c r="SA165" s="9"/>
      <c r="SB165" s="9"/>
      <c r="SC165" s="9"/>
      <c r="SD165" s="9"/>
      <c r="SE165" s="9"/>
      <c r="SF165" s="9"/>
      <c r="SG165" s="9"/>
      <c r="SH165" s="9"/>
      <c r="SI165" s="9"/>
      <c r="SJ165" s="9"/>
      <c r="SK165" s="9"/>
      <c r="SL165" s="9"/>
      <c r="SM165" s="9"/>
      <c r="SN165" s="9"/>
    </row>
    <row r="166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  <c r="IT166" s="9"/>
      <c r="IU166" s="9"/>
      <c r="IV166" s="9"/>
      <c r="IW166" s="9"/>
      <c r="IX166" s="9"/>
      <c r="IY166" s="9"/>
      <c r="IZ166" s="9"/>
      <c r="JA166" s="9"/>
      <c r="JB166" s="9"/>
      <c r="JC166" s="9"/>
      <c r="JD166" s="9"/>
      <c r="JE166" s="9"/>
      <c r="JF166" s="9"/>
      <c r="JG166" s="9"/>
      <c r="JH166" s="9"/>
      <c r="JI166" s="9"/>
      <c r="JJ166" s="9"/>
      <c r="JK166" s="9"/>
      <c r="JL166" s="9"/>
      <c r="JM166" s="9"/>
      <c r="JN166" s="9"/>
      <c r="JO166" s="9"/>
      <c r="JP166" s="9"/>
      <c r="JQ166" s="9"/>
      <c r="JR166" s="9"/>
      <c r="JS166" s="9"/>
      <c r="JT166" s="9"/>
      <c r="JU166" s="9"/>
      <c r="JV166" s="9"/>
      <c r="JW166" s="9"/>
      <c r="JX166" s="9"/>
      <c r="JY166" s="9"/>
      <c r="JZ166" s="9"/>
      <c r="KA166" s="9"/>
      <c r="KB166" s="9"/>
      <c r="KC166" s="9"/>
      <c r="KD166" s="9"/>
      <c r="KE166" s="9"/>
      <c r="KF166" s="9"/>
      <c r="KG166" s="9"/>
      <c r="KH166" s="9"/>
      <c r="KI166" s="9"/>
      <c r="KJ166" s="9"/>
      <c r="KK166" s="9"/>
      <c r="KL166" s="9"/>
      <c r="KM166" s="9"/>
      <c r="KN166" s="9"/>
      <c r="KO166" s="9"/>
      <c r="KP166" s="9"/>
      <c r="KQ166" s="9"/>
      <c r="KR166" s="9"/>
      <c r="KS166" s="9"/>
      <c r="KT166" s="9"/>
      <c r="KU166" s="9"/>
      <c r="KV166" s="9"/>
      <c r="KW166" s="9"/>
      <c r="KX166" s="9"/>
      <c r="KY166" s="9"/>
      <c r="KZ166" s="9"/>
      <c r="LA166" s="9"/>
      <c r="LB166" s="9"/>
      <c r="LC166" s="9"/>
      <c r="LD166" s="9"/>
      <c r="LE166" s="9"/>
      <c r="LF166" s="9"/>
      <c r="LG166" s="9"/>
      <c r="LH166" s="9"/>
      <c r="LI166" s="9"/>
      <c r="LJ166" s="9"/>
      <c r="LK166" s="9"/>
      <c r="LL166" s="9"/>
      <c r="LM166" s="9"/>
      <c r="LN166" s="9"/>
      <c r="LO166" s="9"/>
      <c r="LP166" s="9"/>
      <c r="LQ166" s="9"/>
      <c r="LR166" s="9"/>
      <c r="LS166" s="9"/>
      <c r="LT166" s="9"/>
      <c r="LU166" s="9"/>
      <c r="LV166" s="9"/>
      <c r="LW166" s="9"/>
      <c r="LX166" s="9"/>
      <c r="LY166" s="9"/>
      <c r="LZ166" s="9"/>
      <c r="MA166" s="9"/>
      <c r="MB166" s="9"/>
      <c r="MC166" s="9"/>
      <c r="MD166" s="9"/>
      <c r="ME166" s="9"/>
      <c r="MF166" s="9"/>
      <c r="MG166" s="9"/>
      <c r="MH166" s="9"/>
      <c r="MI166" s="9"/>
      <c r="MJ166" s="9"/>
      <c r="MK166" s="9"/>
      <c r="ML166" s="9"/>
      <c r="MM166" s="9"/>
      <c r="MN166" s="9"/>
      <c r="MO166" s="9"/>
      <c r="MP166" s="9"/>
      <c r="MQ166" s="9"/>
      <c r="MR166" s="9"/>
      <c r="MS166" s="9"/>
      <c r="MT166" s="9"/>
      <c r="MU166" s="9"/>
      <c r="MV166" s="9"/>
      <c r="MW166" s="9"/>
      <c r="MX166" s="9"/>
      <c r="MY166" s="9"/>
      <c r="MZ166" s="9"/>
      <c r="NA166" s="9"/>
      <c r="NB166" s="9"/>
      <c r="NC166" s="9"/>
      <c r="ND166" s="9"/>
      <c r="NE166" s="9"/>
      <c r="NF166" s="9"/>
      <c r="NG166" s="9"/>
      <c r="NH166" s="9"/>
      <c r="NI166" s="9"/>
      <c r="NJ166" s="9"/>
      <c r="NK166" s="9"/>
      <c r="NL166" s="9"/>
      <c r="NM166" s="9"/>
      <c r="NN166" s="9"/>
      <c r="NO166" s="9"/>
      <c r="NP166" s="9"/>
      <c r="NQ166" s="9"/>
      <c r="NR166" s="9"/>
      <c r="NS166" s="9"/>
      <c r="NT166" s="9"/>
      <c r="NU166" s="9"/>
      <c r="NV166" s="9"/>
      <c r="NW166" s="9"/>
      <c r="NX166" s="9"/>
      <c r="NY166" s="9"/>
      <c r="NZ166" s="9"/>
      <c r="OA166" s="9"/>
      <c r="OB166" s="9"/>
      <c r="OC166" s="9"/>
      <c r="OD166" s="9"/>
      <c r="OE166" s="9"/>
      <c r="OF166" s="9"/>
      <c r="OG166" s="9"/>
      <c r="OH166" s="9"/>
      <c r="OI166" s="9"/>
      <c r="OJ166" s="9"/>
      <c r="OK166" s="9"/>
      <c r="OL166" s="9"/>
      <c r="OM166" s="9"/>
      <c r="ON166" s="9"/>
      <c r="OO166" s="9"/>
      <c r="OP166" s="9"/>
      <c r="OQ166" s="9"/>
      <c r="OR166" s="9"/>
      <c r="OS166" s="9"/>
      <c r="OT166" s="9"/>
      <c r="OU166" s="9"/>
      <c r="OV166" s="9"/>
      <c r="OW166" s="9"/>
      <c r="OX166" s="9"/>
      <c r="OY166" s="9"/>
      <c r="OZ166" s="9"/>
      <c r="PA166" s="9"/>
      <c r="PB166" s="9"/>
      <c r="PC166" s="9"/>
      <c r="PD166" s="9"/>
      <c r="PE166" s="9"/>
      <c r="PF166" s="9"/>
      <c r="PG166" s="9"/>
      <c r="PH166" s="9"/>
      <c r="PI166" s="9"/>
      <c r="PJ166" s="9"/>
      <c r="PK166" s="9"/>
      <c r="PL166" s="9"/>
      <c r="PM166" s="9"/>
      <c r="PN166" s="9"/>
      <c r="PO166" s="9"/>
      <c r="PP166" s="9"/>
      <c r="PQ166" s="9"/>
      <c r="PR166" s="9"/>
      <c r="PS166" s="9"/>
      <c r="PT166" s="9"/>
      <c r="PU166" s="9"/>
      <c r="PV166" s="9"/>
      <c r="PW166" s="9"/>
      <c r="PX166" s="9"/>
      <c r="PY166" s="9"/>
      <c r="PZ166" s="9"/>
      <c r="QA166" s="9"/>
      <c r="QB166" s="9"/>
      <c r="QC166" s="9"/>
      <c r="QD166" s="9"/>
      <c r="QE166" s="9"/>
      <c r="QF166" s="9"/>
      <c r="QG166" s="9"/>
      <c r="QH166" s="9"/>
      <c r="QI166" s="9"/>
      <c r="QJ166" s="9"/>
      <c r="QK166" s="9"/>
      <c r="QL166" s="9"/>
      <c r="QM166" s="9"/>
      <c r="QN166" s="9"/>
      <c r="QO166" s="9"/>
      <c r="QP166" s="9"/>
      <c r="QQ166" s="9"/>
      <c r="QR166" s="9"/>
      <c r="QS166" s="9"/>
      <c r="QT166" s="9"/>
      <c r="QU166" s="9"/>
      <c r="QV166" s="9"/>
      <c r="QW166" s="9"/>
      <c r="QX166" s="9"/>
      <c r="QY166" s="9"/>
      <c r="QZ166" s="9"/>
      <c r="RA166" s="9"/>
      <c r="RB166" s="9"/>
      <c r="RC166" s="9"/>
      <c r="RD166" s="9"/>
      <c r="RE166" s="9"/>
      <c r="RF166" s="9"/>
      <c r="RG166" s="9"/>
      <c r="RH166" s="9"/>
      <c r="RI166" s="9"/>
      <c r="RJ166" s="9"/>
      <c r="RK166" s="9"/>
      <c r="RL166" s="9"/>
      <c r="RM166" s="9"/>
      <c r="RN166" s="9"/>
      <c r="RO166" s="9"/>
      <c r="RP166" s="9"/>
      <c r="RQ166" s="9"/>
      <c r="RR166" s="9"/>
      <c r="RS166" s="9"/>
      <c r="RT166" s="9"/>
      <c r="RU166" s="9"/>
      <c r="RV166" s="9"/>
      <c r="RW166" s="9"/>
      <c r="RX166" s="9"/>
      <c r="RY166" s="9"/>
      <c r="RZ166" s="9"/>
      <c r="SA166" s="9"/>
      <c r="SB166" s="9"/>
      <c r="SC166" s="9"/>
      <c r="SD166" s="9"/>
      <c r="SE166" s="9"/>
      <c r="SF166" s="9"/>
      <c r="SG166" s="9"/>
      <c r="SH166" s="9"/>
      <c r="SI166" s="9"/>
      <c r="SJ166" s="9"/>
      <c r="SK166" s="9"/>
      <c r="SL166" s="9"/>
      <c r="SM166" s="9"/>
      <c r="SN166" s="9"/>
    </row>
    <row r="167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  <c r="IT167" s="9"/>
      <c r="IU167" s="9"/>
      <c r="IV167" s="9"/>
      <c r="IW167" s="9"/>
      <c r="IX167" s="9"/>
      <c r="IY167" s="9"/>
      <c r="IZ167" s="9"/>
      <c r="JA167" s="9"/>
      <c r="JB167" s="9"/>
      <c r="JC167" s="9"/>
      <c r="JD167" s="9"/>
      <c r="JE167" s="9"/>
      <c r="JF167" s="9"/>
      <c r="JG167" s="9"/>
      <c r="JH167" s="9"/>
      <c r="JI167" s="9"/>
      <c r="JJ167" s="9"/>
      <c r="JK167" s="9"/>
      <c r="JL167" s="9"/>
      <c r="JM167" s="9"/>
      <c r="JN167" s="9"/>
      <c r="JO167" s="9"/>
      <c r="JP167" s="9"/>
      <c r="JQ167" s="9"/>
      <c r="JR167" s="9"/>
      <c r="JS167" s="9"/>
      <c r="JT167" s="9"/>
      <c r="JU167" s="9"/>
      <c r="JV167" s="9"/>
      <c r="JW167" s="9"/>
      <c r="JX167" s="9"/>
      <c r="JY167" s="9"/>
      <c r="JZ167" s="9"/>
      <c r="KA167" s="9"/>
      <c r="KB167" s="9"/>
      <c r="KC167" s="9"/>
      <c r="KD167" s="9"/>
      <c r="KE167" s="9"/>
      <c r="KF167" s="9"/>
      <c r="KG167" s="9"/>
      <c r="KH167" s="9"/>
      <c r="KI167" s="9"/>
      <c r="KJ167" s="9"/>
      <c r="KK167" s="9"/>
      <c r="KL167" s="9"/>
      <c r="KM167" s="9"/>
      <c r="KN167" s="9"/>
      <c r="KO167" s="9"/>
      <c r="KP167" s="9"/>
      <c r="KQ167" s="9"/>
      <c r="KR167" s="9"/>
      <c r="KS167" s="9"/>
      <c r="KT167" s="9"/>
      <c r="KU167" s="9"/>
      <c r="KV167" s="9"/>
      <c r="KW167" s="9"/>
      <c r="KX167" s="9"/>
      <c r="KY167" s="9"/>
      <c r="KZ167" s="9"/>
      <c r="LA167" s="9"/>
      <c r="LB167" s="9"/>
      <c r="LC167" s="9"/>
      <c r="LD167" s="9"/>
      <c r="LE167" s="9"/>
      <c r="LF167" s="9"/>
      <c r="LG167" s="9"/>
      <c r="LH167" s="9"/>
      <c r="LI167" s="9"/>
      <c r="LJ167" s="9"/>
      <c r="LK167" s="9"/>
      <c r="LL167" s="9"/>
      <c r="LM167" s="9"/>
      <c r="LN167" s="9"/>
      <c r="LO167" s="9"/>
      <c r="LP167" s="9"/>
      <c r="LQ167" s="9"/>
      <c r="LR167" s="9"/>
      <c r="LS167" s="9"/>
      <c r="LT167" s="9"/>
      <c r="LU167" s="9"/>
      <c r="LV167" s="9"/>
      <c r="LW167" s="9"/>
      <c r="LX167" s="9"/>
      <c r="LY167" s="9"/>
      <c r="LZ167" s="9"/>
      <c r="MA167" s="9"/>
      <c r="MB167" s="9"/>
      <c r="MC167" s="9"/>
      <c r="MD167" s="9"/>
      <c r="ME167" s="9"/>
      <c r="MF167" s="9"/>
      <c r="MG167" s="9"/>
      <c r="MH167" s="9"/>
      <c r="MI167" s="9"/>
      <c r="MJ167" s="9"/>
      <c r="MK167" s="9"/>
      <c r="ML167" s="9"/>
      <c r="MM167" s="9"/>
      <c r="MN167" s="9"/>
      <c r="MO167" s="9"/>
      <c r="MP167" s="9"/>
      <c r="MQ167" s="9"/>
      <c r="MR167" s="9"/>
      <c r="MS167" s="9"/>
      <c r="MT167" s="9"/>
      <c r="MU167" s="9"/>
      <c r="MV167" s="9"/>
      <c r="MW167" s="9"/>
      <c r="MX167" s="9"/>
      <c r="MY167" s="9"/>
      <c r="MZ167" s="9"/>
      <c r="NA167" s="9"/>
      <c r="NB167" s="9"/>
      <c r="NC167" s="9"/>
      <c r="ND167" s="9"/>
      <c r="NE167" s="9"/>
      <c r="NF167" s="9"/>
      <c r="NG167" s="9"/>
      <c r="NH167" s="9"/>
      <c r="NI167" s="9"/>
      <c r="NJ167" s="9"/>
      <c r="NK167" s="9"/>
      <c r="NL167" s="9"/>
      <c r="NM167" s="9"/>
      <c r="NN167" s="9"/>
      <c r="NO167" s="9"/>
      <c r="NP167" s="9"/>
      <c r="NQ167" s="9"/>
      <c r="NR167" s="9"/>
      <c r="NS167" s="9"/>
      <c r="NT167" s="9"/>
      <c r="NU167" s="9"/>
      <c r="NV167" s="9"/>
      <c r="NW167" s="9"/>
      <c r="NX167" s="9"/>
      <c r="NY167" s="9"/>
      <c r="NZ167" s="9"/>
      <c r="OA167" s="9"/>
      <c r="OB167" s="9"/>
      <c r="OC167" s="9"/>
      <c r="OD167" s="9"/>
      <c r="OE167" s="9"/>
      <c r="OF167" s="9"/>
      <c r="OG167" s="9"/>
      <c r="OH167" s="9"/>
      <c r="OI167" s="9"/>
      <c r="OJ167" s="9"/>
      <c r="OK167" s="9"/>
      <c r="OL167" s="9"/>
      <c r="OM167" s="9"/>
      <c r="ON167" s="9"/>
      <c r="OO167" s="9"/>
      <c r="OP167" s="9"/>
      <c r="OQ167" s="9"/>
      <c r="OR167" s="9"/>
      <c r="OS167" s="9"/>
      <c r="OT167" s="9"/>
      <c r="OU167" s="9"/>
      <c r="OV167" s="9"/>
      <c r="OW167" s="9"/>
      <c r="OX167" s="9"/>
      <c r="OY167" s="9"/>
      <c r="OZ167" s="9"/>
      <c r="PA167" s="9"/>
      <c r="PB167" s="9"/>
      <c r="PC167" s="9"/>
      <c r="PD167" s="9"/>
      <c r="PE167" s="9"/>
      <c r="PF167" s="9"/>
      <c r="PG167" s="9"/>
      <c r="PH167" s="9"/>
      <c r="PI167" s="9"/>
      <c r="PJ167" s="9"/>
      <c r="PK167" s="9"/>
      <c r="PL167" s="9"/>
      <c r="PM167" s="9"/>
      <c r="PN167" s="9"/>
      <c r="PO167" s="9"/>
      <c r="PP167" s="9"/>
      <c r="PQ167" s="9"/>
      <c r="PR167" s="9"/>
      <c r="PS167" s="9"/>
      <c r="PT167" s="9"/>
      <c r="PU167" s="9"/>
      <c r="PV167" s="9"/>
      <c r="PW167" s="9"/>
      <c r="PX167" s="9"/>
      <c r="PY167" s="9"/>
      <c r="PZ167" s="9"/>
      <c r="QA167" s="9"/>
      <c r="QB167" s="9"/>
      <c r="QC167" s="9"/>
      <c r="QD167" s="9"/>
      <c r="QE167" s="9"/>
      <c r="QF167" s="9"/>
      <c r="QG167" s="9"/>
      <c r="QH167" s="9"/>
      <c r="QI167" s="9"/>
      <c r="QJ167" s="9"/>
      <c r="QK167" s="9"/>
      <c r="QL167" s="9"/>
      <c r="QM167" s="9"/>
      <c r="QN167" s="9"/>
      <c r="QO167" s="9"/>
      <c r="QP167" s="9"/>
      <c r="QQ167" s="9"/>
      <c r="QR167" s="9"/>
      <c r="QS167" s="9"/>
      <c r="QT167" s="9"/>
      <c r="QU167" s="9"/>
      <c r="QV167" s="9"/>
      <c r="QW167" s="9"/>
      <c r="QX167" s="9"/>
      <c r="QY167" s="9"/>
      <c r="QZ167" s="9"/>
      <c r="RA167" s="9"/>
      <c r="RB167" s="9"/>
      <c r="RC167" s="9"/>
      <c r="RD167" s="9"/>
      <c r="RE167" s="9"/>
      <c r="RF167" s="9"/>
      <c r="RG167" s="9"/>
      <c r="RH167" s="9"/>
      <c r="RI167" s="9"/>
      <c r="RJ167" s="9"/>
      <c r="RK167" s="9"/>
      <c r="RL167" s="9"/>
      <c r="RM167" s="9"/>
      <c r="RN167" s="9"/>
      <c r="RO167" s="9"/>
      <c r="RP167" s="9"/>
      <c r="RQ167" s="9"/>
      <c r="RR167" s="9"/>
      <c r="RS167" s="9"/>
      <c r="RT167" s="9"/>
      <c r="RU167" s="9"/>
      <c r="RV167" s="9"/>
      <c r="RW167" s="9"/>
      <c r="RX167" s="9"/>
      <c r="RY167" s="9"/>
      <c r="RZ167" s="9"/>
      <c r="SA167" s="9"/>
      <c r="SB167" s="9"/>
      <c r="SC167" s="9"/>
      <c r="SD167" s="9"/>
      <c r="SE167" s="9"/>
      <c r="SF167" s="9"/>
      <c r="SG167" s="9"/>
      <c r="SH167" s="9"/>
      <c r="SI167" s="9"/>
      <c r="SJ167" s="9"/>
      <c r="SK167" s="9"/>
      <c r="SL167" s="9"/>
      <c r="SM167" s="9"/>
      <c r="SN167" s="9"/>
    </row>
    <row r="168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  <c r="IT168" s="9"/>
      <c r="IU168" s="9"/>
      <c r="IV168" s="9"/>
      <c r="IW168" s="9"/>
      <c r="IX168" s="9"/>
      <c r="IY168" s="9"/>
      <c r="IZ168" s="9"/>
      <c r="JA168" s="9"/>
      <c r="JB168" s="9"/>
      <c r="JC168" s="9"/>
      <c r="JD168" s="9"/>
      <c r="JE168" s="9"/>
      <c r="JF168" s="9"/>
      <c r="JG168" s="9"/>
      <c r="JH168" s="9"/>
      <c r="JI168" s="9"/>
      <c r="JJ168" s="9"/>
      <c r="JK168" s="9"/>
      <c r="JL168" s="9"/>
      <c r="JM168" s="9"/>
      <c r="JN168" s="9"/>
      <c r="JO168" s="9"/>
      <c r="JP168" s="9"/>
      <c r="JQ168" s="9"/>
      <c r="JR168" s="9"/>
      <c r="JS168" s="9"/>
      <c r="JT168" s="9"/>
      <c r="JU168" s="9"/>
      <c r="JV168" s="9"/>
      <c r="JW168" s="9"/>
      <c r="JX168" s="9"/>
      <c r="JY168" s="9"/>
      <c r="JZ168" s="9"/>
      <c r="KA168" s="9"/>
      <c r="KB168" s="9"/>
      <c r="KC168" s="9"/>
      <c r="KD168" s="9"/>
      <c r="KE168" s="9"/>
      <c r="KF168" s="9"/>
      <c r="KG168" s="9"/>
      <c r="KH168" s="9"/>
      <c r="KI168" s="9"/>
      <c r="KJ168" s="9"/>
      <c r="KK168" s="9"/>
      <c r="KL168" s="9"/>
      <c r="KM168" s="9"/>
      <c r="KN168" s="9"/>
      <c r="KO168" s="9"/>
      <c r="KP168" s="9"/>
      <c r="KQ168" s="9"/>
      <c r="KR168" s="9"/>
      <c r="KS168" s="9"/>
      <c r="KT168" s="9"/>
      <c r="KU168" s="9"/>
      <c r="KV168" s="9"/>
      <c r="KW168" s="9"/>
      <c r="KX168" s="9"/>
      <c r="KY168" s="9"/>
      <c r="KZ168" s="9"/>
      <c r="LA168" s="9"/>
      <c r="LB168" s="9"/>
      <c r="LC168" s="9"/>
      <c r="LD168" s="9"/>
      <c r="LE168" s="9"/>
      <c r="LF168" s="9"/>
      <c r="LG168" s="9"/>
      <c r="LH168" s="9"/>
      <c r="LI168" s="9"/>
      <c r="LJ168" s="9"/>
      <c r="LK168" s="9"/>
      <c r="LL168" s="9"/>
      <c r="LM168" s="9"/>
      <c r="LN168" s="9"/>
      <c r="LO168" s="9"/>
      <c r="LP168" s="9"/>
      <c r="LQ168" s="9"/>
      <c r="LR168" s="9"/>
      <c r="LS168" s="9"/>
      <c r="LT168" s="9"/>
      <c r="LU168" s="9"/>
      <c r="LV168" s="9"/>
      <c r="LW168" s="9"/>
      <c r="LX168" s="9"/>
      <c r="LY168" s="9"/>
      <c r="LZ168" s="9"/>
      <c r="MA168" s="9"/>
      <c r="MB168" s="9"/>
      <c r="MC168" s="9"/>
      <c r="MD168" s="9"/>
      <c r="ME168" s="9"/>
      <c r="MF168" s="9"/>
      <c r="MG168" s="9"/>
      <c r="MH168" s="9"/>
      <c r="MI168" s="9"/>
      <c r="MJ168" s="9"/>
      <c r="MK168" s="9"/>
      <c r="ML168" s="9"/>
      <c r="MM168" s="9"/>
      <c r="MN168" s="9"/>
      <c r="MO168" s="9"/>
      <c r="MP168" s="9"/>
      <c r="MQ168" s="9"/>
      <c r="MR168" s="9"/>
      <c r="MS168" s="9"/>
      <c r="MT168" s="9"/>
      <c r="MU168" s="9"/>
      <c r="MV168" s="9"/>
      <c r="MW168" s="9"/>
      <c r="MX168" s="9"/>
      <c r="MY168" s="9"/>
      <c r="MZ168" s="9"/>
      <c r="NA168" s="9"/>
      <c r="NB168" s="9"/>
      <c r="NC168" s="9"/>
      <c r="ND168" s="9"/>
      <c r="NE168" s="9"/>
      <c r="NF168" s="9"/>
      <c r="NG168" s="9"/>
      <c r="NH168" s="9"/>
      <c r="NI168" s="9"/>
      <c r="NJ168" s="9"/>
      <c r="NK168" s="9"/>
      <c r="NL168" s="9"/>
      <c r="NM168" s="9"/>
      <c r="NN168" s="9"/>
      <c r="NO168" s="9"/>
      <c r="NP168" s="9"/>
      <c r="NQ168" s="9"/>
      <c r="NR168" s="9"/>
      <c r="NS168" s="9"/>
      <c r="NT168" s="9"/>
      <c r="NU168" s="9"/>
      <c r="NV168" s="9"/>
      <c r="NW168" s="9"/>
      <c r="NX168" s="9"/>
      <c r="NY168" s="9"/>
      <c r="NZ168" s="9"/>
      <c r="OA168" s="9"/>
      <c r="OB168" s="9"/>
      <c r="OC168" s="9"/>
      <c r="OD168" s="9"/>
      <c r="OE168" s="9"/>
      <c r="OF168" s="9"/>
      <c r="OG168" s="9"/>
      <c r="OH168" s="9"/>
      <c r="OI168" s="9"/>
      <c r="OJ168" s="9"/>
      <c r="OK168" s="9"/>
      <c r="OL168" s="9"/>
      <c r="OM168" s="9"/>
      <c r="ON168" s="9"/>
      <c r="OO168" s="9"/>
      <c r="OP168" s="9"/>
      <c r="OQ168" s="9"/>
      <c r="OR168" s="9"/>
      <c r="OS168" s="9"/>
      <c r="OT168" s="9"/>
      <c r="OU168" s="9"/>
      <c r="OV168" s="9"/>
      <c r="OW168" s="9"/>
      <c r="OX168" s="9"/>
      <c r="OY168" s="9"/>
      <c r="OZ168" s="9"/>
      <c r="PA168" s="9"/>
      <c r="PB168" s="9"/>
      <c r="PC168" s="9"/>
      <c r="PD168" s="9"/>
      <c r="PE168" s="9"/>
      <c r="PF168" s="9"/>
      <c r="PG168" s="9"/>
      <c r="PH168" s="9"/>
      <c r="PI168" s="9"/>
      <c r="PJ168" s="9"/>
      <c r="PK168" s="9"/>
      <c r="PL168" s="9"/>
      <c r="PM168" s="9"/>
      <c r="PN168" s="9"/>
      <c r="PO168" s="9"/>
      <c r="PP168" s="9"/>
      <c r="PQ168" s="9"/>
      <c r="PR168" s="9"/>
      <c r="PS168" s="9"/>
      <c r="PT168" s="9"/>
      <c r="PU168" s="9"/>
      <c r="PV168" s="9"/>
      <c r="PW168" s="9"/>
      <c r="PX168" s="9"/>
      <c r="PY168" s="9"/>
      <c r="PZ168" s="9"/>
      <c r="QA168" s="9"/>
      <c r="QB168" s="9"/>
      <c r="QC168" s="9"/>
      <c r="QD168" s="9"/>
      <c r="QE168" s="9"/>
      <c r="QF168" s="9"/>
      <c r="QG168" s="9"/>
      <c r="QH168" s="9"/>
      <c r="QI168" s="9"/>
      <c r="QJ168" s="9"/>
      <c r="QK168" s="9"/>
      <c r="QL168" s="9"/>
      <c r="QM168" s="9"/>
      <c r="QN168" s="9"/>
      <c r="QO168" s="9"/>
      <c r="QP168" s="9"/>
      <c r="QQ168" s="9"/>
      <c r="QR168" s="9"/>
      <c r="QS168" s="9"/>
      <c r="QT168" s="9"/>
      <c r="QU168" s="9"/>
      <c r="QV168" s="9"/>
      <c r="QW168" s="9"/>
      <c r="QX168" s="9"/>
      <c r="QY168" s="9"/>
      <c r="QZ168" s="9"/>
      <c r="RA168" s="9"/>
      <c r="RB168" s="9"/>
      <c r="RC168" s="9"/>
      <c r="RD168" s="9"/>
      <c r="RE168" s="9"/>
      <c r="RF168" s="9"/>
      <c r="RG168" s="9"/>
      <c r="RH168" s="9"/>
      <c r="RI168" s="9"/>
      <c r="RJ168" s="9"/>
      <c r="RK168" s="9"/>
      <c r="RL168" s="9"/>
      <c r="RM168" s="9"/>
      <c r="RN168" s="9"/>
      <c r="RO168" s="9"/>
      <c r="RP168" s="9"/>
      <c r="RQ168" s="9"/>
      <c r="RR168" s="9"/>
      <c r="RS168" s="9"/>
      <c r="RT168" s="9"/>
      <c r="RU168" s="9"/>
      <c r="RV168" s="9"/>
      <c r="RW168" s="9"/>
      <c r="RX168" s="9"/>
      <c r="RY168" s="9"/>
      <c r="RZ168" s="9"/>
      <c r="SA168" s="9"/>
      <c r="SB168" s="9"/>
      <c r="SC168" s="9"/>
      <c r="SD168" s="9"/>
      <c r="SE168" s="9"/>
      <c r="SF168" s="9"/>
      <c r="SG168" s="9"/>
      <c r="SH168" s="9"/>
      <c r="SI168" s="9"/>
      <c r="SJ168" s="9"/>
      <c r="SK168" s="9"/>
      <c r="SL168" s="9"/>
      <c r="SM168" s="9"/>
      <c r="SN168" s="9"/>
    </row>
    <row r="169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  <c r="IW169" s="9"/>
      <c r="IX169" s="9"/>
      <c r="IY169" s="9"/>
      <c r="IZ169" s="9"/>
      <c r="JA169" s="9"/>
      <c r="JB169" s="9"/>
      <c r="JC169" s="9"/>
      <c r="JD169" s="9"/>
      <c r="JE169" s="9"/>
      <c r="JF169" s="9"/>
      <c r="JG169" s="9"/>
      <c r="JH169" s="9"/>
      <c r="JI169" s="9"/>
      <c r="JJ169" s="9"/>
      <c r="JK169" s="9"/>
      <c r="JL169" s="9"/>
      <c r="JM169" s="9"/>
      <c r="JN169" s="9"/>
      <c r="JO169" s="9"/>
      <c r="JP169" s="9"/>
      <c r="JQ169" s="9"/>
      <c r="JR169" s="9"/>
      <c r="JS169" s="9"/>
      <c r="JT169" s="9"/>
      <c r="JU169" s="9"/>
      <c r="JV169" s="9"/>
      <c r="JW169" s="9"/>
      <c r="JX169" s="9"/>
      <c r="JY169" s="9"/>
      <c r="JZ169" s="9"/>
      <c r="KA169" s="9"/>
      <c r="KB169" s="9"/>
      <c r="KC169" s="9"/>
      <c r="KD169" s="9"/>
      <c r="KE169" s="9"/>
      <c r="KF169" s="9"/>
      <c r="KG169" s="9"/>
      <c r="KH169" s="9"/>
      <c r="KI169" s="9"/>
      <c r="KJ169" s="9"/>
      <c r="KK169" s="9"/>
      <c r="KL169" s="9"/>
      <c r="KM169" s="9"/>
      <c r="KN169" s="9"/>
      <c r="KO169" s="9"/>
      <c r="KP169" s="9"/>
      <c r="KQ169" s="9"/>
      <c r="KR169" s="9"/>
      <c r="KS169" s="9"/>
      <c r="KT169" s="9"/>
      <c r="KU169" s="9"/>
      <c r="KV169" s="9"/>
      <c r="KW169" s="9"/>
      <c r="KX169" s="9"/>
      <c r="KY169" s="9"/>
      <c r="KZ169" s="9"/>
      <c r="LA169" s="9"/>
      <c r="LB169" s="9"/>
      <c r="LC169" s="9"/>
      <c r="LD169" s="9"/>
      <c r="LE169" s="9"/>
      <c r="LF169" s="9"/>
      <c r="LG169" s="9"/>
      <c r="LH169" s="9"/>
      <c r="LI169" s="9"/>
      <c r="LJ169" s="9"/>
      <c r="LK169" s="9"/>
      <c r="LL169" s="9"/>
      <c r="LM169" s="9"/>
      <c r="LN169" s="9"/>
      <c r="LO169" s="9"/>
      <c r="LP169" s="9"/>
      <c r="LQ169" s="9"/>
      <c r="LR169" s="9"/>
      <c r="LS169" s="9"/>
      <c r="LT169" s="9"/>
      <c r="LU169" s="9"/>
      <c r="LV169" s="9"/>
      <c r="LW169" s="9"/>
      <c r="LX169" s="9"/>
      <c r="LY169" s="9"/>
      <c r="LZ169" s="9"/>
      <c r="MA169" s="9"/>
      <c r="MB169" s="9"/>
      <c r="MC169" s="9"/>
      <c r="MD169" s="9"/>
      <c r="ME169" s="9"/>
      <c r="MF169" s="9"/>
      <c r="MG169" s="9"/>
      <c r="MH169" s="9"/>
      <c r="MI169" s="9"/>
      <c r="MJ169" s="9"/>
      <c r="MK169" s="9"/>
      <c r="ML169" s="9"/>
      <c r="MM169" s="9"/>
      <c r="MN169" s="9"/>
      <c r="MO169" s="9"/>
      <c r="MP169" s="9"/>
      <c r="MQ169" s="9"/>
      <c r="MR169" s="9"/>
      <c r="MS169" s="9"/>
      <c r="MT169" s="9"/>
      <c r="MU169" s="9"/>
      <c r="MV169" s="9"/>
      <c r="MW169" s="9"/>
      <c r="MX169" s="9"/>
      <c r="MY169" s="9"/>
      <c r="MZ169" s="9"/>
      <c r="NA169" s="9"/>
      <c r="NB169" s="9"/>
      <c r="NC169" s="9"/>
      <c r="ND169" s="9"/>
      <c r="NE169" s="9"/>
      <c r="NF169" s="9"/>
      <c r="NG169" s="9"/>
      <c r="NH169" s="9"/>
      <c r="NI169" s="9"/>
      <c r="NJ169" s="9"/>
      <c r="NK169" s="9"/>
      <c r="NL169" s="9"/>
      <c r="NM169" s="9"/>
      <c r="NN169" s="9"/>
      <c r="NO169" s="9"/>
      <c r="NP169" s="9"/>
      <c r="NQ169" s="9"/>
      <c r="NR169" s="9"/>
      <c r="NS169" s="9"/>
      <c r="NT169" s="9"/>
      <c r="NU169" s="9"/>
      <c r="NV169" s="9"/>
      <c r="NW169" s="9"/>
      <c r="NX169" s="9"/>
      <c r="NY169" s="9"/>
      <c r="NZ169" s="9"/>
      <c r="OA169" s="9"/>
      <c r="OB169" s="9"/>
      <c r="OC169" s="9"/>
      <c r="OD169" s="9"/>
      <c r="OE169" s="9"/>
      <c r="OF169" s="9"/>
      <c r="OG169" s="9"/>
      <c r="OH169" s="9"/>
      <c r="OI169" s="9"/>
      <c r="OJ169" s="9"/>
      <c r="OK169" s="9"/>
      <c r="OL169" s="9"/>
      <c r="OM169" s="9"/>
      <c r="ON169" s="9"/>
      <c r="OO169" s="9"/>
      <c r="OP169" s="9"/>
      <c r="OQ169" s="9"/>
      <c r="OR169" s="9"/>
      <c r="OS169" s="9"/>
      <c r="OT169" s="9"/>
      <c r="OU169" s="9"/>
      <c r="OV169" s="9"/>
      <c r="OW169" s="9"/>
      <c r="OX169" s="9"/>
      <c r="OY169" s="9"/>
      <c r="OZ169" s="9"/>
      <c r="PA169" s="9"/>
      <c r="PB169" s="9"/>
      <c r="PC169" s="9"/>
      <c r="PD169" s="9"/>
      <c r="PE169" s="9"/>
      <c r="PF169" s="9"/>
      <c r="PG169" s="9"/>
      <c r="PH169" s="9"/>
      <c r="PI169" s="9"/>
      <c r="PJ169" s="9"/>
      <c r="PK169" s="9"/>
      <c r="PL169" s="9"/>
      <c r="PM169" s="9"/>
      <c r="PN169" s="9"/>
      <c r="PO169" s="9"/>
      <c r="PP169" s="9"/>
      <c r="PQ169" s="9"/>
      <c r="PR169" s="9"/>
      <c r="PS169" s="9"/>
      <c r="PT169" s="9"/>
      <c r="PU169" s="9"/>
      <c r="PV169" s="9"/>
      <c r="PW169" s="9"/>
      <c r="PX169" s="9"/>
      <c r="PY169" s="9"/>
      <c r="PZ169" s="9"/>
      <c r="QA169" s="9"/>
      <c r="QB169" s="9"/>
      <c r="QC169" s="9"/>
      <c r="QD169" s="9"/>
      <c r="QE169" s="9"/>
      <c r="QF169" s="9"/>
      <c r="QG169" s="9"/>
      <c r="QH169" s="9"/>
      <c r="QI169" s="9"/>
      <c r="QJ169" s="9"/>
      <c r="QK169" s="9"/>
      <c r="QL169" s="9"/>
      <c r="QM169" s="9"/>
      <c r="QN169" s="9"/>
      <c r="QO169" s="9"/>
      <c r="QP169" s="9"/>
      <c r="QQ169" s="9"/>
      <c r="QR169" s="9"/>
      <c r="QS169" s="9"/>
      <c r="QT169" s="9"/>
      <c r="QU169" s="9"/>
      <c r="QV169" s="9"/>
      <c r="QW169" s="9"/>
      <c r="QX169" s="9"/>
      <c r="QY169" s="9"/>
      <c r="QZ169" s="9"/>
      <c r="RA169" s="9"/>
      <c r="RB169" s="9"/>
      <c r="RC169" s="9"/>
      <c r="RD169" s="9"/>
      <c r="RE169" s="9"/>
      <c r="RF169" s="9"/>
      <c r="RG169" s="9"/>
      <c r="RH169" s="9"/>
      <c r="RI169" s="9"/>
      <c r="RJ169" s="9"/>
      <c r="RK169" s="9"/>
      <c r="RL169" s="9"/>
      <c r="RM169" s="9"/>
      <c r="RN169" s="9"/>
      <c r="RO169" s="9"/>
      <c r="RP169" s="9"/>
      <c r="RQ169" s="9"/>
      <c r="RR169" s="9"/>
      <c r="RS169" s="9"/>
      <c r="RT169" s="9"/>
      <c r="RU169" s="9"/>
      <c r="RV169" s="9"/>
      <c r="RW169" s="9"/>
      <c r="RX169" s="9"/>
      <c r="RY169" s="9"/>
      <c r="RZ169" s="9"/>
      <c r="SA169" s="9"/>
      <c r="SB169" s="9"/>
      <c r="SC169" s="9"/>
      <c r="SD169" s="9"/>
      <c r="SE169" s="9"/>
      <c r="SF169" s="9"/>
      <c r="SG169" s="9"/>
      <c r="SH169" s="9"/>
      <c r="SI169" s="9"/>
      <c r="SJ169" s="9"/>
      <c r="SK169" s="9"/>
      <c r="SL169" s="9"/>
      <c r="SM169" s="9"/>
      <c r="SN169" s="9"/>
    </row>
    <row r="170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  <c r="IW170" s="9"/>
      <c r="IX170" s="9"/>
      <c r="IY170" s="9"/>
      <c r="IZ170" s="9"/>
      <c r="JA170" s="9"/>
      <c r="JB170" s="9"/>
      <c r="JC170" s="9"/>
      <c r="JD170" s="9"/>
      <c r="JE170" s="9"/>
      <c r="JF170" s="9"/>
      <c r="JG170" s="9"/>
      <c r="JH170" s="9"/>
      <c r="JI170" s="9"/>
      <c r="JJ170" s="9"/>
      <c r="JK170" s="9"/>
      <c r="JL170" s="9"/>
      <c r="JM170" s="9"/>
      <c r="JN170" s="9"/>
      <c r="JO170" s="9"/>
      <c r="JP170" s="9"/>
      <c r="JQ170" s="9"/>
      <c r="JR170" s="9"/>
      <c r="JS170" s="9"/>
      <c r="JT170" s="9"/>
      <c r="JU170" s="9"/>
      <c r="JV170" s="9"/>
      <c r="JW170" s="9"/>
      <c r="JX170" s="9"/>
      <c r="JY170" s="9"/>
      <c r="JZ170" s="9"/>
      <c r="KA170" s="9"/>
      <c r="KB170" s="9"/>
      <c r="KC170" s="9"/>
      <c r="KD170" s="9"/>
      <c r="KE170" s="9"/>
      <c r="KF170" s="9"/>
      <c r="KG170" s="9"/>
      <c r="KH170" s="9"/>
      <c r="KI170" s="9"/>
      <c r="KJ170" s="9"/>
      <c r="KK170" s="9"/>
      <c r="KL170" s="9"/>
      <c r="KM170" s="9"/>
      <c r="KN170" s="9"/>
      <c r="KO170" s="9"/>
      <c r="KP170" s="9"/>
      <c r="KQ170" s="9"/>
      <c r="KR170" s="9"/>
      <c r="KS170" s="9"/>
      <c r="KT170" s="9"/>
      <c r="KU170" s="9"/>
      <c r="KV170" s="9"/>
      <c r="KW170" s="9"/>
      <c r="KX170" s="9"/>
      <c r="KY170" s="9"/>
      <c r="KZ170" s="9"/>
      <c r="LA170" s="9"/>
      <c r="LB170" s="9"/>
      <c r="LC170" s="9"/>
      <c r="LD170" s="9"/>
      <c r="LE170" s="9"/>
      <c r="LF170" s="9"/>
      <c r="LG170" s="9"/>
      <c r="LH170" s="9"/>
      <c r="LI170" s="9"/>
      <c r="LJ170" s="9"/>
      <c r="LK170" s="9"/>
      <c r="LL170" s="9"/>
      <c r="LM170" s="9"/>
      <c r="LN170" s="9"/>
      <c r="LO170" s="9"/>
      <c r="LP170" s="9"/>
      <c r="LQ170" s="9"/>
      <c r="LR170" s="9"/>
      <c r="LS170" s="9"/>
      <c r="LT170" s="9"/>
      <c r="LU170" s="9"/>
      <c r="LV170" s="9"/>
      <c r="LW170" s="9"/>
      <c r="LX170" s="9"/>
      <c r="LY170" s="9"/>
      <c r="LZ170" s="9"/>
      <c r="MA170" s="9"/>
      <c r="MB170" s="9"/>
      <c r="MC170" s="9"/>
      <c r="MD170" s="9"/>
      <c r="ME170" s="9"/>
      <c r="MF170" s="9"/>
      <c r="MG170" s="9"/>
      <c r="MH170" s="9"/>
      <c r="MI170" s="9"/>
      <c r="MJ170" s="9"/>
      <c r="MK170" s="9"/>
      <c r="ML170" s="9"/>
      <c r="MM170" s="9"/>
      <c r="MN170" s="9"/>
      <c r="MO170" s="9"/>
      <c r="MP170" s="9"/>
      <c r="MQ170" s="9"/>
      <c r="MR170" s="9"/>
      <c r="MS170" s="9"/>
      <c r="MT170" s="9"/>
      <c r="MU170" s="9"/>
      <c r="MV170" s="9"/>
      <c r="MW170" s="9"/>
      <c r="MX170" s="9"/>
      <c r="MY170" s="9"/>
      <c r="MZ170" s="9"/>
      <c r="NA170" s="9"/>
      <c r="NB170" s="9"/>
      <c r="NC170" s="9"/>
      <c r="ND170" s="9"/>
      <c r="NE170" s="9"/>
      <c r="NF170" s="9"/>
      <c r="NG170" s="9"/>
      <c r="NH170" s="9"/>
      <c r="NI170" s="9"/>
      <c r="NJ170" s="9"/>
      <c r="NK170" s="9"/>
      <c r="NL170" s="9"/>
      <c r="NM170" s="9"/>
      <c r="NN170" s="9"/>
      <c r="NO170" s="9"/>
      <c r="NP170" s="9"/>
      <c r="NQ170" s="9"/>
      <c r="NR170" s="9"/>
      <c r="NS170" s="9"/>
      <c r="NT170" s="9"/>
      <c r="NU170" s="9"/>
      <c r="NV170" s="9"/>
      <c r="NW170" s="9"/>
      <c r="NX170" s="9"/>
      <c r="NY170" s="9"/>
      <c r="NZ170" s="9"/>
      <c r="OA170" s="9"/>
      <c r="OB170" s="9"/>
      <c r="OC170" s="9"/>
      <c r="OD170" s="9"/>
      <c r="OE170" s="9"/>
      <c r="OF170" s="9"/>
      <c r="OG170" s="9"/>
      <c r="OH170" s="9"/>
      <c r="OI170" s="9"/>
      <c r="OJ170" s="9"/>
      <c r="OK170" s="9"/>
      <c r="OL170" s="9"/>
      <c r="OM170" s="9"/>
      <c r="ON170" s="9"/>
      <c r="OO170" s="9"/>
      <c r="OP170" s="9"/>
      <c r="OQ170" s="9"/>
      <c r="OR170" s="9"/>
      <c r="OS170" s="9"/>
      <c r="OT170" s="9"/>
      <c r="OU170" s="9"/>
      <c r="OV170" s="9"/>
      <c r="OW170" s="9"/>
      <c r="OX170" s="9"/>
      <c r="OY170" s="9"/>
      <c r="OZ170" s="9"/>
      <c r="PA170" s="9"/>
      <c r="PB170" s="9"/>
      <c r="PC170" s="9"/>
      <c r="PD170" s="9"/>
      <c r="PE170" s="9"/>
      <c r="PF170" s="9"/>
      <c r="PG170" s="9"/>
      <c r="PH170" s="9"/>
      <c r="PI170" s="9"/>
      <c r="PJ170" s="9"/>
      <c r="PK170" s="9"/>
      <c r="PL170" s="9"/>
      <c r="PM170" s="9"/>
      <c r="PN170" s="9"/>
      <c r="PO170" s="9"/>
      <c r="PP170" s="9"/>
      <c r="PQ170" s="9"/>
      <c r="PR170" s="9"/>
      <c r="PS170" s="9"/>
      <c r="PT170" s="9"/>
      <c r="PU170" s="9"/>
      <c r="PV170" s="9"/>
      <c r="PW170" s="9"/>
      <c r="PX170" s="9"/>
      <c r="PY170" s="9"/>
      <c r="PZ170" s="9"/>
      <c r="QA170" s="9"/>
      <c r="QB170" s="9"/>
      <c r="QC170" s="9"/>
      <c r="QD170" s="9"/>
      <c r="QE170" s="9"/>
      <c r="QF170" s="9"/>
      <c r="QG170" s="9"/>
      <c r="QH170" s="9"/>
      <c r="QI170" s="9"/>
      <c r="QJ170" s="9"/>
      <c r="QK170" s="9"/>
      <c r="QL170" s="9"/>
      <c r="QM170" s="9"/>
      <c r="QN170" s="9"/>
      <c r="QO170" s="9"/>
      <c r="QP170" s="9"/>
      <c r="QQ170" s="9"/>
      <c r="QR170" s="9"/>
      <c r="QS170" s="9"/>
      <c r="QT170" s="9"/>
      <c r="QU170" s="9"/>
      <c r="QV170" s="9"/>
      <c r="QW170" s="9"/>
      <c r="QX170" s="9"/>
      <c r="QY170" s="9"/>
      <c r="QZ170" s="9"/>
      <c r="RA170" s="9"/>
      <c r="RB170" s="9"/>
      <c r="RC170" s="9"/>
      <c r="RD170" s="9"/>
      <c r="RE170" s="9"/>
      <c r="RF170" s="9"/>
      <c r="RG170" s="9"/>
      <c r="RH170" s="9"/>
      <c r="RI170" s="9"/>
      <c r="RJ170" s="9"/>
      <c r="RK170" s="9"/>
      <c r="RL170" s="9"/>
      <c r="RM170" s="9"/>
      <c r="RN170" s="9"/>
      <c r="RO170" s="9"/>
      <c r="RP170" s="9"/>
      <c r="RQ170" s="9"/>
      <c r="RR170" s="9"/>
      <c r="RS170" s="9"/>
      <c r="RT170" s="9"/>
      <c r="RU170" s="9"/>
      <c r="RV170" s="9"/>
      <c r="RW170" s="9"/>
      <c r="RX170" s="9"/>
      <c r="RY170" s="9"/>
      <c r="RZ170" s="9"/>
      <c r="SA170" s="9"/>
      <c r="SB170" s="9"/>
      <c r="SC170" s="9"/>
      <c r="SD170" s="9"/>
      <c r="SE170" s="9"/>
      <c r="SF170" s="9"/>
      <c r="SG170" s="9"/>
      <c r="SH170" s="9"/>
      <c r="SI170" s="9"/>
      <c r="SJ170" s="9"/>
      <c r="SK170" s="9"/>
      <c r="SL170" s="9"/>
      <c r="SM170" s="9"/>
      <c r="SN170" s="9"/>
    </row>
    <row r="171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  <c r="IT171" s="9"/>
      <c r="IU171" s="9"/>
      <c r="IV171" s="9"/>
      <c r="IW171" s="9"/>
      <c r="IX171" s="9"/>
      <c r="IY171" s="9"/>
      <c r="IZ171" s="9"/>
      <c r="JA171" s="9"/>
      <c r="JB171" s="9"/>
      <c r="JC171" s="9"/>
      <c r="JD171" s="9"/>
      <c r="JE171" s="9"/>
      <c r="JF171" s="9"/>
      <c r="JG171" s="9"/>
      <c r="JH171" s="9"/>
      <c r="JI171" s="9"/>
      <c r="JJ171" s="9"/>
      <c r="JK171" s="9"/>
      <c r="JL171" s="9"/>
      <c r="JM171" s="9"/>
      <c r="JN171" s="9"/>
      <c r="JO171" s="9"/>
      <c r="JP171" s="9"/>
      <c r="JQ171" s="9"/>
      <c r="JR171" s="9"/>
      <c r="JS171" s="9"/>
      <c r="JT171" s="9"/>
      <c r="JU171" s="9"/>
      <c r="JV171" s="9"/>
      <c r="JW171" s="9"/>
      <c r="JX171" s="9"/>
      <c r="JY171" s="9"/>
      <c r="JZ171" s="9"/>
      <c r="KA171" s="9"/>
      <c r="KB171" s="9"/>
      <c r="KC171" s="9"/>
      <c r="KD171" s="9"/>
      <c r="KE171" s="9"/>
      <c r="KF171" s="9"/>
      <c r="KG171" s="9"/>
      <c r="KH171" s="9"/>
      <c r="KI171" s="9"/>
      <c r="KJ171" s="9"/>
      <c r="KK171" s="9"/>
      <c r="KL171" s="9"/>
      <c r="KM171" s="9"/>
      <c r="KN171" s="9"/>
      <c r="KO171" s="9"/>
      <c r="KP171" s="9"/>
      <c r="KQ171" s="9"/>
      <c r="KR171" s="9"/>
      <c r="KS171" s="9"/>
      <c r="KT171" s="9"/>
      <c r="KU171" s="9"/>
      <c r="KV171" s="9"/>
      <c r="KW171" s="9"/>
      <c r="KX171" s="9"/>
      <c r="KY171" s="9"/>
      <c r="KZ171" s="9"/>
      <c r="LA171" s="9"/>
      <c r="LB171" s="9"/>
      <c r="LC171" s="9"/>
      <c r="LD171" s="9"/>
      <c r="LE171" s="9"/>
      <c r="LF171" s="9"/>
      <c r="LG171" s="9"/>
      <c r="LH171" s="9"/>
      <c r="LI171" s="9"/>
      <c r="LJ171" s="9"/>
      <c r="LK171" s="9"/>
      <c r="LL171" s="9"/>
      <c r="LM171" s="9"/>
      <c r="LN171" s="9"/>
      <c r="LO171" s="9"/>
      <c r="LP171" s="9"/>
      <c r="LQ171" s="9"/>
      <c r="LR171" s="9"/>
      <c r="LS171" s="9"/>
      <c r="LT171" s="9"/>
      <c r="LU171" s="9"/>
      <c r="LV171" s="9"/>
      <c r="LW171" s="9"/>
      <c r="LX171" s="9"/>
      <c r="LY171" s="9"/>
      <c r="LZ171" s="9"/>
      <c r="MA171" s="9"/>
      <c r="MB171" s="9"/>
      <c r="MC171" s="9"/>
      <c r="MD171" s="9"/>
      <c r="ME171" s="9"/>
      <c r="MF171" s="9"/>
      <c r="MG171" s="9"/>
      <c r="MH171" s="9"/>
      <c r="MI171" s="9"/>
      <c r="MJ171" s="9"/>
      <c r="MK171" s="9"/>
      <c r="ML171" s="9"/>
      <c r="MM171" s="9"/>
      <c r="MN171" s="9"/>
      <c r="MO171" s="9"/>
      <c r="MP171" s="9"/>
      <c r="MQ171" s="9"/>
      <c r="MR171" s="9"/>
      <c r="MS171" s="9"/>
      <c r="MT171" s="9"/>
      <c r="MU171" s="9"/>
      <c r="MV171" s="9"/>
      <c r="MW171" s="9"/>
      <c r="MX171" s="9"/>
      <c r="MY171" s="9"/>
      <c r="MZ171" s="9"/>
      <c r="NA171" s="9"/>
      <c r="NB171" s="9"/>
      <c r="NC171" s="9"/>
      <c r="ND171" s="9"/>
      <c r="NE171" s="9"/>
      <c r="NF171" s="9"/>
      <c r="NG171" s="9"/>
      <c r="NH171" s="9"/>
      <c r="NI171" s="9"/>
      <c r="NJ171" s="9"/>
      <c r="NK171" s="9"/>
      <c r="NL171" s="9"/>
      <c r="NM171" s="9"/>
      <c r="NN171" s="9"/>
      <c r="NO171" s="9"/>
      <c r="NP171" s="9"/>
      <c r="NQ171" s="9"/>
      <c r="NR171" s="9"/>
      <c r="NS171" s="9"/>
      <c r="NT171" s="9"/>
      <c r="NU171" s="9"/>
      <c r="NV171" s="9"/>
      <c r="NW171" s="9"/>
      <c r="NX171" s="9"/>
      <c r="NY171" s="9"/>
      <c r="NZ171" s="9"/>
      <c r="OA171" s="9"/>
      <c r="OB171" s="9"/>
      <c r="OC171" s="9"/>
      <c r="OD171" s="9"/>
      <c r="OE171" s="9"/>
      <c r="OF171" s="9"/>
      <c r="OG171" s="9"/>
      <c r="OH171" s="9"/>
      <c r="OI171" s="9"/>
      <c r="OJ171" s="9"/>
      <c r="OK171" s="9"/>
      <c r="OL171" s="9"/>
      <c r="OM171" s="9"/>
      <c r="ON171" s="9"/>
      <c r="OO171" s="9"/>
      <c r="OP171" s="9"/>
      <c r="OQ171" s="9"/>
      <c r="OR171" s="9"/>
      <c r="OS171" s="9"/>
      <c r="OT171" s="9"/>
      <c r="OU171" s="9"/>
      <c r="OV171" s="9"/>
      <c r="OW171" s="9"/>
      <c r="OX171" s="9"/>
      <c r="OY171" s="9"/>
      <c r="OZ171" s="9"/>
      <c r="PA171" s="9"/>
      <c r="PB171" s="9"/>
      <c r="PC171" s="9"/>
      <c r="PD171" s="9"/>
      <c r="PE171" s="9"/>
      <c r="PF171" s="9"/>
      <c r="PG171" s="9"/>
      <c r="PH171" s="9"/>
      <c r="PI171" s="9"/>
      <c r="PJ171" s="9"/>
      <c r="PK171" s="9"/>
      <c r="PL171" s="9"/>
      <c r="PM171" s="9"/>
      <c r="PN171" s="9"/>
      <c r="PO171" s="9"/>
      <c r="PP171" s="9"/>
      <c r="PQ171" s="9"/>
      <c r="PR171" s="9"/>
      <c r="PS171" s="9"/>
      <c r="PT171" s="9"/>
      <c r="PU171" s="9"/>
      <c r="PV171" s="9"/>
      <c r="PW171" s="9"/>
      <c r="PX171" s="9"/>
      <c r="PY171" s="9"/>
      <c r="PZ171" s="9"/>
      <c r="QA171" s="9"/>
      <c r="QB171" s="9"/>
      <c r="QC171" s="9"/>
      <c r="QD171" s="9"/>
      <c r="QE171" s="9"/>
      <c r="QF171" s="9"/>
      <c r="QG171" s="9"/>
      <c r="QH171" s="9"/>
      <c r="QI171" s="9"/>
      <c r="QJ171" s="9"/>
      <c r="QK171" s="9"/>
      <c r="QL171" s="9"/>
      <c r="QM171" s="9"/>
      <c r="QN171" s="9"/>
      <c r="QO171" s="9"/>
      <c r="QP171" s="9"/>
      <c r="QQ171" s="9"/>
      <c r="QR171" s="9"/>
      <c r="QS171" s="9"/>
      <c r="QT171" s="9"/>
      <c r="QU171" s="9"/>
      <c r="QV171" s="9"/>
      <c r="QW171" s="9"/>
      <c r="QX171" s="9"/>
      <c r="QY171" s="9"/>
      <c r="QZ171" s="9"/>
      <c r="RA171" s="9"/>
      <c r="RB171" s="9"/>
      <c r="RC171" s="9"/>
      <c r="RD171" s="9"/>
      <c r="RE171" s="9"/>
      <c r="RF171" s="9"/>
      <c r="RG171" s="9"/>
      <c r="RH171" s="9"/>
      <c r="RI171" s="9"/>
      <c r="RJ171" s="9"/>
      <c r="RK171" s="9"/>
      <c r="RL171" s="9"/>
      <c r="RM171" s="9"/>
      <c r="RN171" s="9"/>
      <c r="RO171" s="9"/>
      <c r="RP171" s="9"/>
      <c r="RQ171" s="9"/>
      <c r="RR171" s="9"/>
      <c r="RS171" s="9"/>
      <c r="RT171" s="9"/>
      <c r="RU171" s="9"/>
      <c r="RV171" s="9"/>
      <c r="RW171" s="9"/>
      <c r="RX171" s="9"/>
      <c r="RY171" s="9"/>
      <c r="RZ171" s="9"/>
      <c r="SA171" s="9"/>
      <c r="SB171" s="9"/>
      <c r="SC171" s="9"/>
      <c r="SD171" s="9"/>
      <c r="SE171" s="9"/>
      <c r="SF171" s="9"/>
      <c r="SG171" s="9"/>
      <c r="SH171" s="9"/>
      <c r="SI171" s="9"/>
      <c r="SJ171" s="9"/>
      <c r="SK171" s="9"/>
      <c r="SL171" s="9"/>
      <c r="SM171" s="9"/>
      <c r="SN171" s="9"/>
    </row>
    <row r="172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  <c r="IT172" s="9"/>
      <c r="IU172" s="9"/>
      <c r="IV172" s="9"/>
      <c r="IW172" s="9"/>
      <c r="IX172" s="9"/>
      <c r="IY172" s="9"/>
      <c r="IZ172" s="9"/>
      <c r="JA172" s="9"/>
      <c r="JB172" s="9"/>
      <c r="JC172" s="9"/>
      <c r="JD172" s="9"/>
      <c r="JE172" s="9"/>
      <c r="JF172" s="9"/>
      <c r="JG172" s="9"/>
      <c r="JH172" s="9"/>
      <c r="JI172" s="9"/>
      <c r="JJ172" s="9"/>
      <c r="JK172" s="9"/>
      <c r="JL172" s="9"/>
      <c r="JM172" s="9"/>
      <c r="JN172" s="9"/>
      <c r="JO172" s="9"/>
      <c r="JP172" s="9"/>
      <c r="JQ172" s="9"/>
      <c r="JR172" s="9"/>
      <c r="JS172" s="9"/>
      <c r="JT172" s="9"/>
      <c r="JU172" s="9"/>
      <c r="JV172" s="9"/>
      <c r="JW172" s="9"/>
      <c r="JX172" s="9"/>
      <c r="JY172" s="9"/>
      <c r="JZ172" s="9"/>
      <c r="KA172" s="9"/>
      <c r="KB172" s="9"/>
      <c r="KC172" s="9"/>
      <c r="KD172" s="9"/>
      <c r="KE172" s="9"/>
      <c r="KF172" s="9"/>
      <c r="KG172" s="9"/>
      <c r="KH172" s="9"/>
      <c r="KI172" s="9"/>
      <c r="KJ172" s="9"/>
      <c r="KK172" s="9"/>
      <c r="KL172" s="9"/>
      <c r="KM172" s="9"/>
      <c r="KN172" s="9"/>
      <c r="KO172" s="9"/>
      <c r="KP172" s="9"/>
      <c r="KQ172" s="9"/>
      <c r="KR172" s="9"/>
      <c r="KS172" s="9"/>
      <c r="KT172" s="9"/>
      <c r="KU172" s="9"/>
      <c r="KV172" s="9"/>
      <c r="KW172" s="9"/>
      <c r="KX172" s="9"/>
      <c r="KY172" s="9"/>
      <c r="KZ172" s="9"/>
      <c r="LA172" s="9"/>
      <c r="LB172" s="9"/>
      <c r="LC172" s="9"/>
      <c r="LD172" s="9"/>
      <c r="LE172" s="9"/>
      <c r="LF172" s="9"/>
      <c r="LG172" s="9"/>
      <c r="LH172" s="9"/>
      <c r="LI172" s="9"/>
      <c r="LJ172" s="9"/>
      <c r="LK172" s="9"/>
      <c r="LL172" s="9"/>
      <c r="LM172" s="9"/>
      <c r="LN172" s="9"/>
      <c r="LO172" s="9"/>
      <c r="LP172" s="9"/>
      <c r="LQ172" s="9"/>
      <c r="LR172" s="9"/>
      <c r="LS172" s="9"/>
      <c r="LT172" s="9"/>
      <c r="LU172" s="9"/>
      <c r="LV172" s="9"/>
      <c r="LW172" s="9"/>
      <c r="LX172" s="9"/>
      <c r="LY172" s="9"/>
      <c r="LZ172" s="9"/>
      <c r="MA172" s="9"/>
      <c r="MB172" s="9"/>
      <c r="MC172" s="9"/>
      <c r="MD172" s="9"/>
      <c r="ME172" s="9"/>
      <c r="MF172" s="9"/>
      <c r="MG172" s="9"/>
      <c r="MH172" s="9"/>
      <c r="MI172" s="9"/>
      <c r="MJ172" s="9"/>
      <c r="MK172" s="9"/>
      <c r="ML172" s="9"/>
      <c r="MM172" s="9"/>
      <c r="MN172" s="9"/>
      <c r="MO172" s="9"/>
      <c r="MP172" s="9"/>
      <c r="MQ172" s="9"/>
      <c r="MR172" s="9"/>
      <c r="MS172" s="9"/>
      <c r="MT172" s="9"/>
      <c r="MU172" s="9"/>
      <c r="MV172" s="9"/>
      <c r="MW172" s="9"/>
      <c r="MX172" s="9"/>
      <c r="MY172" s="9"/>
      <c r="MZ172" s="9"/>
      <c r="NA172" s="9"/>
      <c r="NB172" s="9"/>
      <c r="NC172" s="9"/>
      <c r="ND172" s="9"/>
      <c r="NE172" s="9"/>
      <c r="NF172" s="9"/>
      <c r="NG172" s="9"/>
      <c r="NH172" s="9"/>
      <c r="NI172" s="9"/>
      <c r="NJ172" s="9"/>
      <c r="NK172" s="9"/>
      <c r="NL172" s="9"/>
      <c r="NM172" s="9"/>
      <c r="NN172" s="9"/>
      <c r="NO172" s="9"/>
      <c r="NP172" s="9"/>
      <c r="NQ172" s="9"/>
      <c r="NR172" s="9"/>
      <c r="NS172" s="9"/>
      <c r="NT172" s="9"/>
      <c r="NU172" s="9"/>
      <c r="NV172" s="9"/>
      <c r="NW172" s="9"/>
      <c r="NX172" s="9"/>
      <c r="NY172" s="9"/>
      <c r="NZ172" s="9"/>
      <c r="OA172" s="9"/>
      <c r="OB172" s="9"/>
      <c r="OC172" s="9"/>
      <c r="OD172" s="9"/>
      <c r="OE172" s="9"/>
      <c r="OF172" s="9"/>
      <c r="OG172" s="9"/>
      <c r="OH172" s="9"/>
      <c r="OI172" s="9"/>
      <c r="OJ172" s="9"/>
      <c r="OK172" s="9"/>
      <c r="OL172" s="9"/>
      <c r="OM172" s="9"/>
      <c r="ON172" s="9"/>
      <c r="OO172" s="9"/>
      <c r="OP172" s="9"/>
      <c r="OQ172" s="9"/>
      <c r="OR172" s="9"/>
      <c r="OS172" s="9"/>
      <c r="OT172" s="9"/>
      <c r="OU172" s="9"/>
      <c r="OV172" s="9"/>
      <c r="OW172" s="9"/>
      <c r="OX172" s="9"/>
      <c r="OY172" s="9"/>
      <c r="OZ172" s="9"/>
      <c r="PA172" s="9"/>
      <c r="PB172" s="9"/>
      <c r="PC172" s="9"/>
      <c r="PD172" s="9"/>
      <c r="PE172" s="9"/>
      <c r="PF172" s="9"/>
      <c r="PG172" s="9"/>
      <c r="PH172" s="9"/>
      <c r="PI172" s="9"/>
      <c r="PJ172" s="9"/>
      <c r="PK172" s="9"/>
      <c r="PL172" s="9"/>
      <c r="PM172" s="9"/>
      <c r="PN172" s="9"/>
      <c r="PO172" s="9"/>
      <c r="PP172" s="9"/>
      <c r="PQ172" s="9"/>
      <c r="PR172" s="9"/>
      <c r="PS172" s="9"/>
      <c r="PT172" s="9"/>
      <c r="PU172" s="9"/>
      <c r="PV172" s="9"/>
      <c r="PW172" s="9"/>
      <c r="PX172" s="9"/>
      <c r="PY172" s="9"/>
      <c r="PZ172" s="9"/>
      <c r="QA172" s="9"/>
      <c r="QB172" s="9"/>
      <c r="QC172" s="9"/>
      <c r="QD172" s="9"/>
      <c r="QE172" s="9"/>
      <c r="QF172" s="9"/>
      <c r="QG172" s="9"/>
      <c r="QH172" s="9"/>
      <c r="QI172" s="9"/>
      <c r="QJ172" s="9"/>
      <c r="QK172" s="9"/>
      <c r="QL172" s="9"/>
      <c r="QM172" s="9"/>
      <c r="QN172" s="9"/>
      <c r="QO172" s="9"/>
      <c r="QP172" s="9"/>
      <c r="QQ172" s="9"/>
      <c r="QR172" s="9"/>
      <c r="QS172" s="9"/>
      <c r="QT172" s="9"/>
      <c r="QU172" s="9"/>
      <c r="QV172" s="9"/>
      <c r="QW172" s="9"/>
      <c r="QX172" s="9"/>
      <c r="QY172" s="9"/>
      <c r="QZ172" s="9"/>
      <c r="RA172" s="9"/>
      <c r="RB172" s="9"/>
      <c r="RC172" s="9"/>
      <c r="RD172" s="9"/>
      <c r="RE172" s="9"/>
      <c r="RF172" s="9"/>
      <c r="RG172" s="9"/>
      <c r="RH172" s="9"/>
      <c r="RI172" s="9"/>
      <c r="RJ172" s="9"/>
      <c r="RK172" s="9"/>
      <c r="RL172" s="9"/>
      <c r="RM172" s="9"/>
      <c r="RN172" s="9"/>
      <c r="RO172" s="9"/>
      <c r="RP172" s="9"/>
      <c r="RQ172" s="9"/>
      <c r="RR172" s="9"/>
      <c r="RS172" s="9"/>
      <c r="RT172" s="9"/>
      <c r="RU172" s="9"/>
      <c r="RV172" s="9"/>
      <c r="RW172" s="9"/>
      <c r="RX172" s="9"/>
      <c r="RY172" s="9"/>
      <c r="RZ172" s="9"/>
      <c r="SA172" s="9"/>
      <c r="SB172" s="9"/>
      <c r="SC172" s="9"/>
      <c r="SD172" s="9"/>
      <c r="SE172" s="9"/>
      <c r="SF172" s="9"/>
      <c r="SG172" s="9"/>
      <c r="SH172" s="9"/>
      <c r="SI172" s="9"/>
      <c r="SJ172" s="9"/>
      <c r="SK172" s="9"/>
      <c r="SL172" s="9"/>
      <c r="SM172" s="9"/>
      <c r="SN172" s="9"/>
    </row>
    <row r="173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  <c r="IT173" s="9"/>
      <c r="IU173" s="9"/>
      <c r="IV173" s="9"/>
      <c r="IW173" s="9"/>
      <c r="IX173" s="9"/>
      <c r="IY173" s="9"/>
      <c r="IZ173" s="9"/>
      <c r="JA173" s="9"/>
      <c r="JB173" s="9"/>
      <c r="JC173" s="9"/>
      <c r="JD173" s="9"/>
      <c r="JE173" s="9"/>
      <c r="JF173" s="9"/>
      <c r="JG173" s="9"/>
      <c r="JH173" s="9"/>
      <c r="JI173" s="9"/>
      <c r="JJ173" s="9"/>
      <c r="JK173" s="9"/>
      <c r="JL173" s="9"/>
      <c r="JM173" s="9"/>
      <c r="JN173" s="9"/>
      <c r="JO173" s="9"/>
      <c r="JP173" s="9"/>
      <c r="JQ173" s="9"/>
      <c r="JR173" s="9"/>
      <c r="JS173" s="9"/>
      <c r="JT173" s="9"/>
      <c r="JU173" s="9"/>
      <c r="JV173" s="9"/>
      <c r="JW173" s="9"/>
      <c r="JX173" s="9"/>
      <c r="JY173" s="9"/>
      <c r="JZ173" s="9"/>
      <c r="KA173" s="9"/>
      <c r="KB173" s="9"/>
      <c r="KC173" s="9"/>
      <c r="KD173" s="9"/>
      <c r="KE173" s="9"/>
      <c r="KF173" s="9"/>
      <c r="KG173" s="9"/>
      <c r="KH173" s="9"/>
      <c r="KI173" s="9"/>
      <c r="KJ173" s="9"/>
      <c r="KK173" s="9"/>
      <c r="KL173" s="9"/>
      <c r="KM173" s="9"/>
      <c r="KN173" s="9"/>
      <c r="KO173" s="9"/>
      <c r="KP173" s="9"/>
      <c r="KQ173" s="9"/>
      <c r="KR173" s="9"/>
      <c r="KS173" s="9"/>
      <c r="KT173" s="9"/>
      <c r="KU173" s="9"/>
      <c r="KV173" s="9"/>
      <c r="KW173" s="9"/>
      <c r="KX173" s="9"/>
      <c r="KY173" s="9"/>
      <c r="KZ173" s="9"/>
      <c r="LA173" s="9"/>
      <c r="LB173" s="9"/>
      <c r="LC173" s="9"/>
      <c r="LD173" s="9"/>
      <c r="LE173" s="9"/>
      <c r="LF173" s="9"/>
      <c r="LG173" s="9"/>
      <c r="LH173" s="9"/>
      <c r="LI173" s="9"/>
      <c r="LJ173" s="9"/>
      <c r="LK173" s="9"/>
      <c r="LL173" s="9"/>
      <c r="LM173" s="9"/>
      <c r="LN173" s="9"/>
      <c r="LO173" s="9"/>
      <c r="LP173" s="9"/>
      <c r="LQ173" s="9"/>
      <c r="LR173" s="9"/>
      <c r="LS173" s="9"/>
      <c r="LT173" s="9"/>
      <c r="LU173" s="9"/>
      <c r="LV173" s="9"/>
      <c r="LW173" s="9"/>
      <c r="LX173" s="9"/>
      <c r="LY173" s="9"/>
      <c r="LZ173" s="9"/>
      <c r="MA173" s="9"/>
      <c r="MB173" s="9"/>
      <c r="MC173" s="9"/>
      <c r="MD173" s="9"/>
      <c r="ME173" s="9"/>
      <c r="MF173" s="9"/>
      <c r="MG173" s="9"/>
      <c r="MH173" s="9"/>
      <c r="MI173" s="9"/>
      <c r="MJ173" s="9"/>
      <c r="MK173" s="9"/>
      <c r="ML173" s="9"/>
      <c r="MM173" s="9"/>
      <c r="MN173" s="9"/>
      <c r="MO173" s="9"/>
      <c r="MP173" s="9"/>
      <c r="MQ173" s="9"/>
      <c r="MR173" s="9"/>
      <c r="MS173" s="9"/>
      <c r="MT173" s="9"/>
      <c r="MU173" s="9"/>
      <c r="MV173" s="9"/>
      <c r="MW173" s="9"/>
      <c r="MX173" s="9"/>
      <c r="MY173" s="9"/>
      <c r="MZ173" s="9"/>
      <c r="NA173" s="9"/>
      <c r="NB173" s="9"/>
      <c r="NC173" s="9"/>
      <c r="ND173" s="9"/>
      <c r="NE173" s="9"/>
      <c r="NF173" s="9"/>
      <c r="NG173" s="9"/>
      <c r="NH173" s="9"/>
      <c r="NI173" s="9"/>
      <c r="NJ173" s="9"/>
      <c r="NK173" s="9"/>
      <c r="NL173" s="9"/>
      <c r="NM173" s="9"/>
      <c r="NN173" s="9"/>
      <c r="NO173" s="9"/>
      <c r="NP173" s="9"/>
      <c r="NQ173" s="9"/>
      <c r="NR173" s="9"/>
      <c r="NS173" s="9"/>
      <c r="NT173" s="9"/>
      <c r="NU173" s="9"/>
      <c r="NV173" s="9"/>
      <c r="NW173" s="9"/>
      <c r="NX173" s="9"/>
      <c r="NY173" s="9"/>
      <c r="NZ173" s="9"/>
      <c r="OA173" s="9"/>
      <c r="OB173" s="9"/>
      <c r="OC173" s="9"/>
      <c r="OD173" s="9"/>
      <c r="OE173" s="9"/>
      <c r="OF173" s="9"/>
      <c r="OG173" s="9"/>
      <c r="OH173" s="9"/>
      <c r="OI173" s="9"/>
      <c r="OJ173" s="9"/>
      <c r="OK173" s="9"/>
      <c r="OL173" s="9"/>
      <c r="OM173" s="9"/>
      <c r="ON173" s="9"/>
      <c r="OO173" s="9"/>
      <c r="OP173" s="9"/>
      <c r="OQ173" s="9"/>
      <c r="OR173" s="9"/>
      <c r="OS173" s="9"/>
      <c r="OT173" s="9"/>
      <c r="OU173" s="9"/>
      <c r="OV173" s="9"/>
      <c r="OW173" s="9"/>
      <c r="OX173" s="9"/>
      <c r="OY173" s="9"/>
      <c r="OZ173" s="9"/>
      <c r="PA173" s="9"/>
      <c r="PB173" s="9"/>
      <c r="PC173" s="9"/>
      <c r="PD173" s="9"/>
      <c r="PE173" s="9"/>
      <c r="PF173" s="9"/>
      <c r="PG173" s="9"/>
      <c r="PH173" s="9"/>
      <c r="PI173" s="9"/>
      <c r="PJ173" s="9"/>
      <c r="PK173" s="9"/>
      <c r="PL173" s="9"/>
      <c r="PM173" s="9"/>
      <c r="PN173" s="9"/>
      <c r="PO173" s="9"/>
      <c r="PP173" s="9"/>
      <c r="PQ173" s="9"/>
      <c r="PR173" s="9"/>
      <c r="PS173" s="9"/>
      <c r="PT173" s="9"/>
      <c r="PU173" s="9"/>
      <c r="PV173" s="9"/>
      <c r="PW173" s="9"/>
      <c r="PX173" s="9"/>
      <c r="PY173" s="9"/>
      <c r="PZ173" s="9"/>
      <c r="QA173" s="9"/>
      <c r="QB173" s="9"/>
      <c r="QC173" s="9"/>
      <c r="QD173" s="9"/>
      <c r="QE173" s="9"/>
      <c r="QF173" s="9"/>
      <c r="QG173" s="9"/>
      <c r="QH173" s="9"/>
      <c r="QI173" s="9"/>
      <c r="QJ173" s="9"/>
      <c r="QK173" s="9"/>
      <c r="QL173" s="9"/>
      <c r="QM173" s="9"/>
      <c r="QN173" s="9"/>
      <c r="QO173" s="9"/>
      <c r="QP173" s="9"/>
      <c r="QQ173" s="9"/>
      <c r="QR173" s="9"/>
      <c r="QS173" s="9"/>
      <c r="QT173" s="9"/>
      <c r="QU173" s="9"/>
      <c r="QV173" s="9"/>
      <c r="QW173" s="9"/>
      <c r="QX173" s="9"/>
      <c r="QY173" s="9"/>
      <c r="QZ173" s="9"/>
      <c r="RA173" s="9"/>
      <c r="RB173" s="9"/>
      <c r="RC173" s="9"/>
      <c r="RD173" s="9"/>
      <c r="RE173" s="9"/>
      <c r="RF173" s="9"/>
      <c r="RG173" s="9"/>
      <c r="RH173" s="9"/>
      <c r="RI173" s="9"/>
      <c r="RJ173" s="9"/>
      <c r="RK173" s="9"/>
      <c r="RL173" s="9"/>
      <c r="RM173" s="9"/>
      <c r="RN173" s="9"/>
      <c r="RO173" s="9"/>
      <c r="RP173" s="9"/>
      <c r="RQ173" s="9"/>
      <c r="RR173" s="9"/>
      <c r="RS173" s="9"/>
      <c r="RT173" s="9"/>
      <c r="RU173" s="9"/>
      <c r="RV173" s="9"/>
      <c r="RW173" s="9"/>
      <c r="RX173" s="9"/>
      <c r="RY173" s="9"/>
      <c r="RZ173" s="9"/>
      <c r="SA173" s="9"/>
      <c r="SB173" s="9"/>
      <c r="SC173" s="9"/>
      <c r="SD173" s="9"/>
      <c r="SE173" s="9"/>
      <c r="SF173" s="9"/>
      <c r="SG173" s="9"/>
      <c r="SH173" s="9"/>
      <c r="SI173" s="9"/>
      <c r="SJ173" s="9"/>
      <c r="SK173" s="9"/>
      <c r="SL173" s="9"/>
      <c r="SM173" s="9"/>
      <c r="SN173" s="9"/>
    </row>
    <row r="174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  <c r="IT174" s="9"/>
      <c r="IU174" s="9"/>
      <c r="IV174" s="9"/>
      <c r="IW174" s="9"/>
      <c r="IX174" s="9"/>
      <c r="IY174" s="9"/>
      <c r="IZ174" s="9"/>
      <c r="JA174" s="9"/>
      <c r="JB174" s="9"/>
      <c r="JC174" s="9"/>
      <c r="JD174" s="9"/>
      <c r="JE174" s="9"/>
      <c r="JF174" s="9"/>
      <c r="JG174" s="9"/>
      <c r="JH174" s="9"/>
      <c r="JI174" s="9"/>
      <c r="JJ174" s="9"/>
      <c r="JK174" s="9"/>
      <c r="JL174" s="9"/>
      <c r="JM174" s="9"/>
      <c r="JN174" s="9"/>
      <c r="JO174" s="9"/>
      <c r="JP174" s="9"/>
      <c r="JQ174" s="9"/>
      <c r="JR174" s="9"/>
      <c r="JS174" s="9"/>
      <c r="JT174" s="9"/>
      <c r="JU174" s="9"/>
      <c r="JV174" s="9"/>
      <c r="JW174" s="9"/>
      <c r="JX174" s="9"/>
      <c r="JY174" s="9"/>
      <c r="JZ174" s="9"/>
      <c r="KA174" s="9"/>
      <c r="KB174" s="9"/>
      <c r="KC174" s="9"/>
      <c r="KD174" s="9"/>
      <c r="KE174" s="9"/>
      <c r="KF174" s="9"/>
      <c r="KG174" s="9"/>
      <c r="KH174" s="9"/>
      <c r="KI174" s="9"/>
      <c r="KJ174" s="9"/>
      <c r="KK174" s="9"/>
      <c r="KL174" s="9"/>
      <c r="KM174" s="9"/>
      <c r="KN174" s="9"/>
      <c r="KO174" s="9"/>
      <c r="KP174" s="9"/>
      <c r="KQ174" s="9"/>
      <c r="KR174" s="9"/>
      <c r="KS174" s="9"/>
      <c r="KT174" s="9"/>
      <c r="KU174" s="9"/>
      <c r="KV174" s="9"/>
      <c r="KW174" s="9"/>
      <c r="KX174" s="9"/>
      <c r="KY174" s="9"/>
      <c r="KZ174" s="9"/>
      <c r="LA174" s="9"/>
      <c r="LB174" s="9"/>
      <c r="LC174" s="9"/>
      <c r="LD174" s="9"/>
      <c r="LE174" s="9"/>
      <c r="LF174" s="9"/>
      <c r="LG174" s="9"/>
      <c r="LH174" s="9"/>
      <c r="LI174" s="9"/>
      <c r="LJ174" s="9"/>
      <c r="LK174" s="9"/>
      <c r="LL174" s="9"/>
      <c r="LM174" s="9"/>
      <c r="LN174" s="9"/>
      <c r="LO174" s="9"/>
      <c r="LP174" s="9"/>
      <c r="LQ174" s="9"/>
      <c r="LR174" s="9"/>
      <c r="LS174" s="9"/>
      <c r="LT174" s="9"/>
      <c r="LU174" s="9"/>
      <c r="LV174" s="9"/>
      <c r="LW174" s="9"/>
      <c r="LX174" s="9"/>
      <c r="LY174" s="9"/>
      <c r="LZ174" s="9"/>
      <c r="MA174" s="9"/>
      <c r="MB174" s="9"/>
      <c r="MC174" s="9"/>
      <c r="MD174" s="9"/>
      <c r="ME174" s="9"/>
      <c r="MF174" s="9"/>
      <c r="MG174" s="9"/>
      <c r="MH174" s="9"/>
      <c r="MI174" s="9"/>
      <c r="MJ174" s="9"/>
      <c r="MK174" s="9"/>
      <c r="ML174" s="9"/>
      <c r="MM174" s="9"/>
      <c r="MN174" s="9"/>
      <c r="MO174" s="9"/>
      <c r="MP174" s="9"/>
      <c r="MQ174" s="9"/>
      <c r="MR174" s="9"/>
      <c r="MS174" s="9"/>
      <c r="MT174" s="9"/>
      <c r="MU174" s="9"/>
      <c r="MV174" s="9"/>
      <c r="MW174" s="9"/>
      <c r="MX174" s="9"/>
      <c r="MY174" s="9"/>
      <c r="MZ174" s="9"/>
      <c r="NA174" s="9"/>
      <c r="NB174" s="9"/>
      <c r="NC174" s="9"/>
      <c r="ND174" s="9"/>
      <c r="NE174" s="9"/>
      <c r="NF174" s="9"/>
      <c r="NG174" s="9"/>
      <c r="NH174" s="9"/>
      <c r="NI174" s="9"/>
      <c r="NJ174" s="9"/>
      <c r="NK174" s="9"/>
      <c r="NL174" s="9"/>
      <c r="NM174" s="9"/>
      <c r="NN174" s="9"/>
      <c r="NO174" s="9"/>
      <c r="NP174" s="9"/>
      <c r="NQ174" s="9"/>
      <c r="NR174" s="9"/>
      <c r="NS174" s="9"/>
      <c r="NT174" s="9"/>
      <c r="NU174" s="9"/>
      <c r="NV174" s="9"/>
      <c r="NW174" s="9"/>
      <c r="NX174" s="9"/>
      <c r="NY174" s="9"/>
      <c r="NZ174" s="9"/>
      <c r="OA174" s="9"/>
      <c r="OB174" s="9"/>
      <c r="OC174" s="9"/>
      <c r="OD174" s="9"/>
      <c r="OE174" s="9"/>
      <c r="OF174" s="9"/>
      <c r="OG174" s="9"/>
      <c r="OH174" s="9"/>
      <c r="OI174" s="9"/>
      <c r="OJ174" s="9"/>
      <c r="OK174" s="9"/>
      <c r="OL174" s="9"/>
      <c r="OM174" s="9"/>
      <c r="ON174" s="9"/>
      <c r="OO174" s="9"/>
      <c r="OP174" s="9"/>
      <c r="OQ174" s="9"/>
      <c r="OR174" s="9"/>
      <c r="OS174" s="9"/>
      <c r="OT174" s="9"/>
      <c r="OU174" s="9"/>
      <c r="OV174" s="9"/>
      <c r="OW174" s="9"/>
      <c r="OX174" s="9"/>
      <c r="OY174" s="9"/>
      <c r="OZ174" s="9"/>
      <c r="PA174" s="9"/>
      <c r="PB174" s="9"/>
      <c r="PC174" s="9"/>
      <c r="PD174" s="9"/>
      <c r="PE174" s="9"/>
      <c r="PF174" s="9"/>
      <c r="PG174" s="9"/>
      <c r="PH174" s="9"/>
      <c r="PI174" s="9"/>
      <c r="PJ174" s="9"/>
      <c r="PK174" s="9"/>
      <c r="PL174" s="9"/>
      <c r="PM174" s="9"/>
      <c r="PN174" s="9"/>
      <c r="PO174" s="9"/>
      <c r="PP174" s="9"/>
      <c r="PQ174" s="9"/>
      <c r="PR174" s="9"/>
      <c r="PS174" s="9"/>
      <c r="PT174" s="9"/>
      <c r="PU174" s="9"/>
      <c r="PV174" s="9"/>
      <c r="PW174" s="9"/>
      <c r="PX174" s="9"/>
      <c r="PY174" s="9"/>
      <c r="PZ174" s="9"/>
      <c r="QA174" s="9"/>
      <c r="QB174" s="9"/>
      <c r="QC174" s="9"/>
      <c r="QD174" s="9"/>
      <c r="QE174" s="9"/>
      <c r="QF174" s="9"/>
      <c r="QG174" s="9"/>
      <c r="QH174" s="9"/>
      <c r="QI174" s="9"/>
      <c r="QJ174" s="9"/>
      <c r="QK174" s="9"/>
      <c r="QL174" s="9"/>
      <c r="QM174" s="9"/>
      <c r="QN174" s="9"/>
      <c r="QO174" s="9"/>
      <c r="QP174" s="9"/>
      <c r="QQ174" s="9"/>
      <c r="QR174" s="9"/>
      <c r="QS174" s="9"/>
      <c r="QT174" s="9"/>
      <c r="QU174" s="9"/>
      <c r="QV174" s="9"/>
      <c r="QW174" s="9"/>
      <c r="QX174" s="9"/>
      <c r="QY174" s="9"/>
      <c r="QZ174" s="9"/>
      <c r="RA174" s="9"/>
      <c r="RB174" s="9"/>
      <c r="RC174" s="9"/>
      <c r="RD174" s="9"/>
      <c r="RE174" s="9"/>
      <c r="RF174" s="9"/>
      <c r="RG174" s="9"/>
      <c r="RH174" s="9"/>
      <c r="RI174" s="9"/>
      <c r="RJ174" s="9"/>
      <c r="RK174" s="9"/>
      <c r="RL174" s="9"/>
      <c r="RM174" s="9"/>
      <c r="RN174" s="9"/>
      <c r="RO174" s="9"/>
      <c r="RP174" s="9"/>
      <c r="RQ174" s="9"/>
      <c r="RR174" s="9"/>
      <c r="RS174" s="9"/>
      <c r="RT174" s="9"/>
      <c r="RU174" s="9"/>
      <c r="RV174" s="9"/>
      <c r="RW174" s="9"/>
      <c r="RX174" s="9"/>
      <c r="RY174" s="9"/>
      <c r="RZ174" s="9"/>
      <c r="SA174" s="9"/>
      <c r="SB174" s="9"/>
      <c r="SC174" s="9"/>
      <c r="SD174" s="9"/>
      <c r="SE174" s="9"/>
      <c r="SF174" s="9"/>
      <c r="SG174" s="9"/>
      <c r="SH174" s="9"/>
      <c r="SI174" s="9"/>
      <c r="SJ174" s="9"/>
      <c r="SK174" s="9"/>
      <c r="SL174" s="9"/>
      <c r="SM174" s="9"/>
      <c r="SN174" s="9"/>
    </row>
    <row r="17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  <c r="IN175" s="9"/>
      <c r="IO175" s="9"/>
      <c r="IP175" s="9"/>
      <c r="IQ175" s="9"/>
      <c r="IR175" s="9"/>
      <c r="IS175" s="9"/>
      <c r="IT175" s="9"/>
      <c r="IU175" s="9"/>
      <c r="IV175" s="9"/>
      <c r="IW175" s="9"/>
      <c r="IX175" s="9"/>
      <c r="IY175" s="9"/>
      <c r="IZ175" s="9"/>
      <c r="JA175" s="9"/>
      <c r="JB175" s="9"/>
      <c r="JC175" s="9"/>
      <c r="JD175" s="9"/>
      <c r="JE175" s="9"/>
      <c r="JF175" s="9"/>
      <c r="JG175" s="9"/>
      <c r="JH175" s="9"/>
      <c r="JI175" s="9"/>
      <c r="JJ175" s="9"/>
      <c r="JK175" s="9"/>
      <c r="JL175" s="9"/>
      <c r="JM175" s="9"/>
      <c r="JN175" s="9"/>
      <c r="JO175" s="9"/>
      <c r="JP175" s="9"/>
      <c r="JQ175" s="9"/>
      <c r="JR175" s="9"/>
      <c r="JS175" s="9"/>
      <c r="JT175" s="9"/>
      <c r="JU175" s="9"/>
      <c r="JV175" s="9"/>
      <c r="JW175" s="9"/>
      <c r="JX175" s="9"/>
      <c r="JY175" s="9"/>
      <c r="JZ175" s="9"/>
      <c r="KA175" s="9"/>
      <c r="KB175" s="9"/>
      <c r="KC175" s="9"/>
      <c r="KD175" s="9"/>
      <c r="KE175" s="9"/>
      <c r="KF175" s="9"/>
      <c r="KG175" s="9"/>
      <c r="KH175" s="9"/>
      <c r="KI175" s="9"/>
      <c r="KJ175" s="9"/>
      <c r="KK175" s="9"/>
      <c r="KL175" s="9"/>
      <c r="KM175" s="9"/>
      <c r="KN175" s="9"/>
      <c r="KO175" s="9"/>
      <c r="KP175" s="9"/>
      <c r="KQ175" s="9"/>
      <c r="KR175" s="9"/>
      <c r="KS175" s="9"/>
      <c r="KT175" s="9"/>
      <c r="KU175" s="9"/>
      <c r="KV175" s="9"/>
      <c r="KW175" s="9"/>
      <c r="KX175" s="9"/>
      <c r="KY175" s="9"/>
      <c r="KZ175" s="9"/>
      <c r="LA175" s="9"/>
      <c r="LB175" s="9"/>
      <c r="LC175" s="9"/>
      <c r="LD175" s="9"/>
      <c r="LE175" s="9"/>
      <c r="LF175" s="9"/>
      <c r="LG175" s="9"/>
      <c r="LH175" s="9"/>
      <c r="LI175" s="9"/>
      <c r="LJ175" s="9"/>
      <c r="LK175" s="9"/>
      <c r="LL175" s="9"/>
      <c r="LM175" s="9"/>
      <c r="LN175" s="9"/>
      <c r="LO175" s="9"/>
      <c r="LP175" s="9"/>
      <c r="LQ175" s="9"/>
      <c r="LR175" s="9"/>
      <c r="LS175" s="9"/>
      <c r="LT175" s="9"/>
      <c r="LU175" s="9"/>
      <c r="LV175" s="9"/>
      <c r="LW175" s="9"/>
      <c r="LX175" s="9"/>
      <c r="LY175" s="9"/>
      <c r="LZ175" s="9"/>
      <c r="MA175" s="9"/>
      <c r="MB175" s="9"/>
      <c r="MC175" s="9"/>
      <c r="MD175" s="9"/>
      <c r="ME175" s="9"/>
      <c r="MF175" s="9"/>
      <c r="MG175" s="9"/>
      <c r="MH175" s="9"/>
      <c r="MI175" s="9"/>
      <c r="MJ175" s="9"/>
      <c r="MK175" s="9"/>
      <c r="ML175" s="9"/>
      <c r="MM175" s="9"/>
      <c r="MN175" s="9"/>
      <c r="MO175" s="9"/>
      <c r="MP175" s="9"/>
      <c r="MQ175" s="9"/>
      <c r="MR175" s="9"/>
      <c r="MS175" s="9"/>
      <c r="MT175" s="9"/>
      <c r="MU175" s="9"/>
      <c r="MV175" s="9"/>
      <c r="MW175" s="9"/>
      <c r="MX175" s="9"/>
      <c r="MY175" s="9"/>
      <c r="MZ175" s="9"/>
      <c r="NA175" s="9"/>
      <c r="NB175" s="9"/>
      <c r="NC175" s="9"/>
      <c r="ND175" s="9"/>
      <c r="NE175" s="9"/>
      <c r="NF175" s="9"/>
      <c r="NG175" s="9"/>
      <c r="NH175" s="9"/>
      <c r="NI175" s="9"/>
      <c r="NJ175" s="9"/>
      <c r="NK175" s="9"/>
      <c r="NL175" s="9"/>
      <c r="NM175" s="9"/>
      <c r="NN175" s="9"/>
      <c r="NO175" s="9"/>
      <c r="NP175" s="9"/>
      <c r="NQ175" s="9"/>
      <c r="NR175" s="9"/>
      <c r="NS175" s="9"/>
      <c r="NT175" s="9"/>
      <c r="NU175" s="9"/>
      <c r="NV175" s="9"/>
      <c r="NW175" s="9"/>
      <c r="NX175" s="9"/>
      <c r="NY175" s="9"/>
      <c r="NZ175" s="9"/>
      <c r="OA175" s="9"/>
      <c r="OB175" s="9"/>
      <c r="OC175" s="9"/>
      <c r="OD175" s="9"/>
      <c r="OE175" s="9"/>
      <c r="OF175" s="9"/>
      <c r="OG175" s="9"/>
      <c r="OH175" s="9"/>
      <c r="OI175" s="9"/>
      <c r="OJ175" s="9"/>
      <c r="OK175" s="9"/>
      <c r="OL175" s="9"/>
      <c r="OM175" s="9"/>
      <c r="ON175" s="9"/>
      <c r="OO175" s="9"/>
      <c r="OP175" s="9"/>
      <c r="OQ175" s="9"/>
      <c r="OR175" s="9"/>
      <c r="OS175" s="9"/>
      <c r="OT175" s="9"/>
      <c r="OU175" s="9"/>
      <c r="OV175" s="9"/>
      <c r="OW175" s="9"/>
      <c r="OX175" s="9"/>
      <c r="OY175" s="9"/>
      <c r="OZ175" s="9"/>
      <c r="PA175" s="9"/>
      <c r="PB175" s="9"/>
      <c r="PC175" s="9"/>
      <c r="PD175" s="9"/>
      <c r="PE175" s="9"/>
      <c r="PF175" s="9"/>
      <c r="PG175" s="9"/>
      <c r="PH175" s="9"/>
      <c r="PI175" s="9"/>
      <c r="PJ175" s="9"/>
      <c r="PK175" s="9"/>
      <c r="PL175" s="9"/>
      <c r="PM175" s="9"/>
      <c r="PN175" s="9"/>
      <c r="PO175" s="9"/>
      <c r="PP175" s="9"/>
      <c r="PQ175" s="9"/>
      <c r="PR175" s="9"/>
      <c r="PS175" s="9"/>
      <c r="PT175" s="9"/>
      <c r="PU175" s="9"/>
      <c r="PV175" s="9"/>
      <c r="PW175" s="9"/>
      <c r="PX175" s="9"/>
      <c r="PY175" s="9"/>
      <c r="PZ175" s="9"/>
      <c r="QA175" s="9"/>
      <c r="QB175" s="9"/>
      <c r="QC175" s="9"/>
      <c r="QD175" s="9"/>
      <c r="QE175" s="9"/>
      <c r="QF175" s="9"/>
      <c r="QG175" s="9"/>
      <c r="QH175" s="9"/>
      <c r="QI175" s="9"/>
      <c r="QJ175" s="9"/>
      <c r="QK175" s="9"/>
      <c r="QL175" s="9"/>
      <c r="QM175" s="9"/>
      <c r="QN175" s="9"/>
      <c r="QO175" s="9"/>
      <c r="QP175" s="9"/>
      <c r="QQ175" s="9"/>
      <c r="QR175" s="9"/>
      <c r="QS175" s="9"/>
      <c r="QT175" s="9"/>
      <c r="QU175" s="9"/>
      <c r="QV175" s="9"/>
      <c r="QW175" s="9"/>
      <c r="QX175" s="9"/>
      <c r="QY175" s="9"/>
      <c r="QZ175" s="9"/>
      <c r="RA175" s="9"/>
      <c r="RB175" s="9"/>
      <c r="RC175" s="9"/>
      <c r="RD175" s="9"/>
      <c r="RE175" s="9"/>
      <c r="RF175" s="9"/>
      <c r="RG175" s="9"/>
      <c r="RH175" s="9"/>
      <c r="RI175" s="9"/>
      <c r="RJ175" s="9"/>
      <c r="RK175" s="9"/>
      <c r="RL175" s="9"/>
      <c r="RM175" s="9"/>
      <c r="RN175" s="9"/>
      <c r="RO175" s="9"/>
      <c r="RP175" s="9"/>
      <c r="RQ175" s="9"/>
      <c r="RR175" s="9"/>
      <c r="RS175" s="9"/>
      <c r="RT175" s="9"/>
      <c r="RU175" s="9"/>
      <c r="RV175" s="9"/>
      <c r="RW175" s="9"/>
      <c r="RX175" s="9"/>
      <c r="RY175" s="9"/>
      <c r="RZ175" s="9"/>
      <c r="SA175" s="9"/>
      <c r="SB175" s="9"/>
      <c r="SC175" s="9"/>
      <c r="SD175" s="9"/>
      <c r="SE175" s="9"/>
      <c r="SF175" s="9"/>
      <c r="SG175" s="9"/>
      <c r="SH175" s="9"/>
      <c r="SI175" s="9"/>
      <c r="SJ175" s="9"/>
      <c r="SK175" s="9"/>
      <c r="SL175" s="9"/>
      <c r="SM175" s="9"/>
      <c r="SN175" s="9"/>
    </row>
    <row r="176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  <c r="IW176" s="9"/>
      <c r="IX176" s="9"/>
      <c r="IY176" s="9"/>
      <c r="IZ176" s="9"/>
      <c r="JA176" s="9"/>
      <c r="JB176" s="9"/>
      <c r="JC176" s="9"/>
      <c r="JD176" s="9"/>
      <c r="JE176" s="9"/>
      <c r="JF176" s="9"/>
      <c r="JG176" s="9"/>
      <c r="JH176" s="9"/>
      <c r="JI176" s="9"/>
      <c r="JJ176" s="9"/>
      <c r="JK176" s="9"/>
      <c r="JL176" s="9"/>
      <c r="JM176" s="9"/>
      <c r="JN176" s="9"/>
      <c r="JO176" s="9"/>
      <c r="JP176" s="9"/>
      <c r="JQ176" s="9"/>
      <c r="JR176" s="9"/>
      <c r="JS176" s="9"/>
      <c r="JT176" s="9"/>
      <c r="JU176" s="9"/>
      <c r="JV176" s="9"/>
      <c r="JW176" s="9"/>
      <c r="JX176" s="9"/>
      <c r="JY176" s="9"/>
      <c r="JZ176" s="9"/>
      <c r="KA176" s="9"/>
      <c r="KB176" s="9"/>
      <c r="KC176" s="9"/>
      <c r="KD176" s="9"/>
      <c r="KE176" s="9"/>
      <c r="KF176" s="9"/>
      <c r="KG176" s="9"/>
      <c r="KH176" s="9"/>
      <c r="KI176" s="9"/>
      <c r="KJ176" s="9"/>
      <c r="KK176" s="9"/>
      <c r="KL176" s="9"/>
      <c r="KM176" s="9"/>
      <c r="KN176" s="9"/>
      <c r="KO176" s="9"/>
      <c r="KP176" s="9"/>
      <c r="KQ176" s="9"/>
      <c r="KR176" s="9"/>
      <c r="KS176" s="9"/>
      <c r="KT176" s="9"/>
      <c r="KU176" s="9"/>
      <c r="KV176" s="9"/>
      <c r="KW176" s="9"/>
      <c r="KX176" s="9"/>
      <c r="KY176" s="9"/>
      <c r="KZ176" s="9"/>
      <c r="LA176" s="9"/>
      <c r="LB176" s="9"/>
      <c r="LC176" s="9"/>
      <c r="LD176" s="9"/>
      <c r="LE176" s="9"/>
      <c r="LF176" s="9"/>
      <c r="LG176" s="9"/>
      <c r="LH176" s="9"/>
      <c r="LI176" s="9"/>
      <c r="LJ176" s="9"/>
      <c r="LK176" s="9"/>
      <c r="LL176" s="9"/>
      <c r="LM176" s="9"/>
      <c r="LN176" s="9"/>
      <c r="LO176" s="9"/>
      <c r="LP176" s="9"/>
      <c r="LQ176" s="9"/>
      <c r="LR176" s="9"/>
      <c r="LS176" s="9"/>
      <c r="LT176" s="9"/>
      <c r="LU176" s="9"/>
      <c r="LV176" s="9"/>
      <c r="LW176" s="9"/>
      <c r="LX176" s="9"/>
      <c r="LY176" s="9"/>
      <c r="LZ176" s="9"/>
      <c r="MA176" s="9"/>
      <c r="MB176" s="9"/>
      <c r="MC176" s="9"/>
      <c r="MD176" s="9"/>
      <c r="ME176" s="9"/>
      <c r="MF176" s="9"/>
      <c r="MG176" s="9"/>
      <c r="MH176" s="9"/>
      <c r="MI176" s="9"/>
      <c r="MJ176" s="9"/>
      <c r="MK176" s="9"/>
      <c r="ML176" s="9"/>
      <c r="MM176" s="9"/>
      <c r="MN176" s="9"/>
      <c r="MO176" s="9"/>
      <c r="MP176" s="9"/>
      <c r="MQ176" s="9"/>
      <c r="MR176" s="9"/>
      <c r="MS176" s="9"/>
      <c r="MT176" s="9"/>
      <c r="MU176" s="9"/>
      <c r="MV176" s="9"/>
      <c r="MW176" s="9"/>
      <c r="MX176" s="9"/>
      <c r="MY176" s="9"/>
      <c r="MZ176" s="9"/>
      <c r="NA176" s="9"/>
      <c r="NB176" s="9"/>
      <c r="NC176" s="9"/>
      <c r="ND176" s="9"/>
      <c r="NE176" s="9"/>
      <c r="NF176" s="9"/>
      <c r="NG176" s="9"/>
      <c r="NH176" s="9"/>
      <c r="NI176" s="9"/>
      <c r="NJ176" s="9"/>
      <c r="NK176" s="9"/>
      <c r="NL176" s="9"/>
      <c r="NM176" s="9"/>
      <c r="NN176" s="9"/>
      <c r="NO176" s="9"/>
      <c r="NP176" s="9"/>
      <c r="NQ176" s="9"/>
      <c r="NR176" s="9"/>
      <c r="NS176" s="9"/>
      <c r="NT176" s="9"/>
      <c r="NU176" s="9"/>
      <c r="NV176" s="9"/>
      <c r="NW176" s="9"/>
      <c r="NX176" s="9"/>
      <c r="NY176" s="9"/>
      <c r="NZ176" s="9"/>
      <c r="OA176" s="9"/>
      <c r="OB176" s="9"/>
      <c r="OC176" s="9"/>
      <c r="OD176" s="9"/>
      <c r="OE176" s="9"/>
      <c r="OF176" s="9"/>
      <c r="OG176" s="9"/>
      <c r="OH176" s="9"/>
      <c r="OI176" s="9"/>
      <c r="OJ176" s="9"/>
      <c r="OK176" s="9"/>
      <c r="OL176" s="9"/>
      <c r="OM176" s="9"/>
      <c r="ON176" s="9"/>
      <c r="OO176" s="9"/>
      <c r="OP176" s="9"/>
      <c r="OQ176" s="9"/>
      <c r="OR176" s="9"/>
      <c r="OS176" s="9"/>
      <c r="OT176" s="9"/>
      <c r="OU176" s="9"/>
      <c r="OV176" s="9"/>
      <c r="OW176" s="9"/>
      <c r="OX176" s="9"/>
      <c r="OY176" s="9"/>
      <c r="OZ176" s="9"/>
      <c r="PA176" s="9"/>
      <c r="PB176" s="9"/>
      <c r="PC176" s="9"/>
      <c r="PD176" s="9"/>
      <c r="PE176" s="9"/>
      <c r="PF176" s="9"/>
      <c r="PG176" s="9"/>
      <c r="PH176" s="9"/>
      <c r="PI176" s="9"/>
      <c r="PJ176" s="9"/>
      <c r="PK176" s="9"/>
      <c r="PL176" s="9"/>
      <c r="PM176" s="9"/>
      <c r="PN176" s="9"/>
      <c r="PO176" s="9"/>
      <c r="PP176" s="9"/>
      <c r="PQ176" s="9"/>
      <c r="PR176" s="9"/>
      <c r="PS176" s="9"/>
      <c r="PT176" s="9"/>
      <c r="PU176" s="9"/>
      <c r="PV176" s="9"/>
      <c r="PW176" s="9"/>
      <c r="PX176" s="9"/>
      <c r="PY176" s="9"/>
      <c r="PZ176" s="9"/>
      <c r="QA176" s="9"/>
      <c r="QB176" s="9"/>
      <c r="QC176" s="9"/>
      <c r="QD176" s="9"/>
      <c r="QE176" s="9"/>
      <c r="QF176" s="9"/>
      <c r="QG176" s="9"/>
      <c r="QH176" s="9"/>
      <c r="QI176" s="9"/>
      <c r="QJ176" s="9"/>
      <c r="QK176" s="9"/>
      <c r="QL176" s="9"/>
      <c r="QM176" s="9"/>
      <c r="QN176" s="9"/>
      <c r="QO176" s="9"/>
      <c r="QP176" s="9"/>
      <c r="QQ176" s="9"/>
      <c r="QR176" s="9"/>
      <c r="QS176" s="9"/>
      <c r="QT176" s="9"/>
      <c r="QU176" s="9"/>
      <c r="QV176" s="9"/>
      <c r="QW176" s="9"/>
      <c r="QX176" s="9"/>
      <c r="QY176" s="9"/>
      <c r="QZ176" s="9"/>
      <c r="RA176" s="9"/>
      <c r="RB176" s="9"/>
      <c r="RC176" s="9"/>
      <c r="RD176" s="9"/>
      <c r="RE176" s="9"/>
      <c r="RF176" s="9"/>
      <c r="RG176" s="9"/>
      <c r="RH176" s="9"/>
      <c r="RI176" s="9"/>
      <c r="RJ176" s="9"/>
      <c r="RK176" s="9"/>
      <c r="RL176" s="9"/>
      <c r="RM176" s="9"/>
      <c r="RN176" s="9"/>
      <c r="RO176" s="9"/>
      <c r="RP176" s="9"/>
      <c r="RQ176" s="9"/>
      <c r="RR176" s="9"/>
      <c r="RS176" s="9"/>
      <c r="RT176" s="9"/>
      <c r="RU176" s="9"/>
      <c r="RV176" s="9"/>
      <c r="RW176" s="9"/>
      <c r="RX176" s="9"/>
      <c r="RY176" s="9"/>
      <c r="RZ176" s="9"/>
      <c r="SA176" s="9"/>
      <c r="SB176" s="9"/>
      <c r="SC176" s="9"/>
      <c r="SD176" s="9"/>
      <c r="SE176" s="9"/>
      <c r="SF176" s="9"/>
      <c r="SG176" s="9"/>
      <c r="SH176" s="9"/>
      <c r="SI176" s="9"/>
      <c r="SJ176" s="9"/>
      <c r="SK176" s="9"/>
      <c r="SL176" s="9"/>
      <c r="SM176" s="9"/>
      <c r="SN176" s="9"/>
    </row>
    <row r="177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  <c r="IN177" s="9"/>
      <c r="IO177" s="9"/>
      <c r="IP177" s="9"/>
      <c r="IQ177" s="9"/>
      <c r="IR177" s="9"/>
      <c r="IS177" s="9"/>
      <c r="IT177" s="9"/>
      <c r="IU177" s="9"/>
      <c r="IV177" s="9"/>
      <c r="IW177" s="9"/>
      <c r="IX177" s="9"/>
      <c r="IY177" s="9"/>
      <c r="IZ177" s="9"/>
      <c r="JA177" s="9"/>
      <c r="JB177" s="9"/>
      <c r="JC177" s="9"/>
      <c r="JD177" s="9"/>
      <c r="JE177" s="9"/>
      <c r="JF177" s="9"/>
      <c r="JG177" s="9"/>
      <c r="JH177" s="9"/>
      <c r="JI177" s="9"/>
      <c r="JJ177" s="9"/>
      <c r="JK177" s="9"/>
      <c r="JL177" s="9"/>
      <c r="JM177" s="9"/>
      <c r="JN177" s="9"/>
      <c r="JO177" s="9"/>
      <c r="JP177" s="9"/>
      <c r="JQ177" s="9"/>
      <c r="JR177" s="9"/>
      <c r="JS177" s="9"/>
      <c r="JT177" s="9"/>
      <c r="JU177" s="9"/>
      <c r="JV177" s="9"/>
      <c r="JW177" s="9"/>
      <c r="JX177" s="9"/>
      <c r="JY177" s="9"/>
      <c r="JZ177" s="9"/>
      <c r="KA177" s="9"/>
      <c r="KB177" s="9"/>
      <c r="KC177" s="9"/>
      <c r="KD177" s="9"/>
      <c r="KE177" s="9"/>
      <c r="KF177" s="9"/>
      <c r="KG177" s="9"/>
      <c r="KH177" s="9"/>
      <c r="KI177" s="9"/>
      <c r="KJ177" s="9"/>
      <c r="KK177" s="9"/>
      <c r="KL177" s="9"/>
      <c r="KM177" s="9"/>
      <c r="KN177" s="9"/>
      <c r="KO177" s="9"/>
      <c r="KP177" s="9"/>
      <c r="KQ177" s="9"/>
      <c r="KR177" s="9"/>
      <c r="KS177" s="9"/>
      <c r="KT177" s="9"/>
      <c r="KU177" s="9"/>
      <c r="KV177" s="9"/>
      <c r="KW177" s="9"/>
      <c r="KX177" s="9"/>
      <c r="KY177" s="9"/>
      <c r="KZ177" s="9"/>
      <c r="LA177" s="9"/>
      <c r="LB177" s="9"/>
      <c r="LC177" s="9"/>
      <c r="LD177" s="9"/>
      <c r="LE177" s="9"/>
      <c r="LF177" s="9"/>
      <c r="LG177" s="9"/>
      <c r="LH177" s="9"/>
      <c r="LI177" s="9"/>
      <c r="LJ177" s="9"/>
      <c r="LK177" s="9"/>
      <c r="LL177" s="9"/>
      <c r="LM177" s="9"/>
      <c r="LN177" s="9"/>
      <c r="LO177" s="9"/>
      <c r="LP177" s="9"/>
      <c r="LQ177" s="9"/>
      <c r="LR177" s="9"/>
      <c r="LS177" s="9"/>
      <c r="LT177" s="9"/>
      <c r="LU177" s="9"/>
      <c r="LV177" s="9"/>
      <c r="LW177" s="9"/>
      <c r="LX177" s="9"/>
      <c r="LY177" s="9"/>
      <c r="LZ177" s="9"/>
      <c r="MA177" s="9"/>
      <c r="MB177" s="9"/>
      <c r="MC177" s="9"/>
      <c r="MD177" s="9"/>
      <c r="ME177" s="9"/>
      <c r="MF177" s="9"/>
      <c r="MG177" s="9"/>
      <c r="MH177" s="9"/>
      <c r="MI177" s="9"/>
      <c r="MJ177" s="9"/>
      <c r="MK177" s="9"/>
      <c r="ML177" s="9"/>
      <c r="MM177" s="9"/>
      <c r="MN177" s="9"/>
      <c r="MO177" s="9"/>
      <c r="MP177" s="9"/>
      <c r="MQ177" s="9"/>
      <c r="MR177" s="9"/>
      <c r="MS177" s="9"/>
      <c r="MT177" s="9"/>
      <c r="MU177" s="9"/>
      <c r="MV177" s="9"/>
      <c r="MW177" s="9"/>
      <c r="MX177" s="9"/>
      <c r="MY177" s="9"/>
      <c r="MZ177" s="9"/>
      <c r="NA177" s="9"/>
      <c r="NB177" s="9"/>
      <c r="NC177" s="9"/>
      <c r="ND177" s="9"/>
      <c r="NE177" s="9"/>
      <c r="NF177" s="9"/>
      <c r="NG177" s="9"/>
      <c r="NH177" s="9"/>
      <c r="NI177" s="9"/>
      <c r="NJ177" s="9"/>
      <c r="NK177" s="9"/>
      <c r="NL177" s="9"/>
      <c r="NM177" s="9"/>
      <c r="NN177" s="9"/>
      <c r="NO177" s="9"/>
      <c r="NP177" s="9"/>
      <c r="NQ177" s="9"/>
      <c r="NR177" s="9"/>
      <c r="NS177" s="9"/>
      <c r="NT177" s="9"/>
      <c r="NU177" s="9"/>
      <c r="NV177" s="9"/>
      <c r="NW177" s="9"/>
      <c r="NX177" s="9"/>
      <c r="NY177" s="9"/>
      <c r="NZ177" s="9"/>
      <c r="OA177" s="9"/>
      <c r="OB177" s="9"/>
      <c r="OC177" s="9"/>
      <c r="OD177" s="9"/>
      <c r="OE177" s="9"/>
      <c r="OF177" s="9"/>
      <c r="OG177" s="9"/>
      <c r="OH177" s="9"/>
      <c r="OI177" s="9"/>
      <c r="OJ177" s="9"/>
      <c r="OK177" s="9"/>
      <c r="OL177" s="9"/>
      <c r="OM177" s="9"/>
      <c r="ON177" s="9"/>
      <c r="OO177" s="9"/>
      <c r="OP177" s="9"/>
      <c r="OQ177" s="9"/>
      <c r="OR177" s="9"/>
      <c r="OS177" s="9"/>
      <c r="OT177" s="9"/>
      <c r="OU177" s="9"/>
      <c r="OV177" s="9"/>
      <c r="OW177" s="9"/>
      <c r="OX177" s="9"/>
      <c r="OY177" s="9"/>
      <c r="OZ177" s="9"/>
      <c r="PA177" s="9"/>
      <c r="PB177" s="9"/>
      <c r="PC177" s="9"/>
      <c r="PD177" s="9"/>
      <c r="PE177" s="9"/>
      <c r="PF177" s="9"/>
      <c r="PG177" s="9"/>
      <c r="PH177" s="9"/>
      <c r="PI177" s="9"/>
      <c r="PJ177" s="9"/>
      <c r="PK177" s="9"/>
      <c r="PL177" s="9"/>
      <c r="PM177" s="9"/>
      <c r="PN177" s="9"/>
      <c r="PO177" s="9"/>
      <c r="PP177" s="9"/>
      <c r="PQ177" s="9"/>
      <c r="PR177" s="9"/>
      <c r="PS177" s="9"/>
      <c r="PT177" s="9"/>
      <c r="PU177" s="9"/>
      <c r="PV177" s="9"/>
      <c r="PW177" s="9"/>
      <c r="PX177" s="9"/>
      <c r="PY177" s="9"/>
      <c r="PZ177" s="9"/>
      <c r="QA177" s="9"/>
      <c r="QB177" s="9"/>
      <c r="QC177" s="9"/>
      <c r="QD177" s="9"/>
      <c r="QE177" s="9"/>
      <c r="QF177" s="9"/>
      <c r="QG177" s="9"/>
      <c r="QH177" s="9"/>
      <c r="QI177" s="9"/>
      <c r="QJ177" s="9"/>
      <c r="QK177" s="9"/>
      <c r="QL177" s="9"/>
      <c r="QM177" s="9"/>
      <c r="QN177" s="9"/>
      <c r="QO177" s="9"/>
      <c r="QP177" s="9"/>
      <c r="QQ177" s="9"/>
      <c r="QR177" s="9"/>
      <c r="QS177" s="9"/>
      <c r="QT177" s="9"/>
      <c r="QU177" s="9"/>
      <c r="QV177" s="9"/>
      <c r="QW177" s="9"/>
      <c r="QX177" s="9"/>
      <c r="QY177" s="9"/>
      <c r="QZ177" s="9"/>
      <c r="RA177" s="9"/>
      <c r="RB177" s="9"/>
      <c r="RC177" s="9"/>
      <c r="RD177" s="9"/>
      <c r="RE177" s="9"/>
      <c r="RF177" s="9"/>
      <c r="RG177" s="9"/>
      <c r="RH177" s="9"/>
      <c r="RI177" s="9"/>
      <c r="RJ177" s="9"/>
      <c r="RK177" s="9"/>
      <c r="RL177" s="9"/>
      <c r="RM177" s="9"/>
      <c r="RN177" s="9"/>
      <c r="RO177" s="9"/>
      <c r="RP177" s="9"/>
      <c r="RQ177" s="9"/>
      <c r="RR177" s="9"/>
      <c r="RS177" s="9"/>
      <c r="RT177" s="9"/>
      <c r="RU177" s="9"/>
      <c r="RV177" s="9"/>
      <c r="RW177" s="9"/>
      <c r="RX177" s="9"/>
      <c r="RY177" s="9"/>
      <c r="RZ177" s="9"/>
      <c r="SA177" s="9"/>
      <c r="SB177" s="9"/>
      <c r="SC177" s="9"/>
      <c r="SD177" s="9"/>
      <c r="SE177" s="9"/>
      <c r="SF177" s="9"/>
      <c r="SG177" s="9"/>
      <c r="SH177" s="9"/>
      <c r="SI177" s="9"/>
      <c r="SJ177" s="9"/>
      <c r="SK177" s="9"/>
      <c r="SL177" s="9"/>
      <c r="SM177" s="9"/>
      <c r="SN177" s="9"/>
    </row>
    <row r="178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  <c r="IT178" s="9"/>
      <c r="IU178" s="9"/>
      <c r="IV178" s="9"/>
      <c r="IW178" s="9"/>
      <c r="IX178" s="9"/>
      <c r="IY178" s="9"/>
      <c r="IZ178" s="9"/>
      <c r="JA178" s="9"/>
      <c r="JB178" s="9"/>
      <c r="JC178" s="9"/>
      <c r="JD178" s="9"/>
      <c r="JE178" s="9"/>
      <c r="JF178" s="9"/>
      <c r="JG178" s="9"/>
      <c r="JH178" s="9"/>
      <c r="JI178" s="9"/>
      <c r="JJ178" s="9"/>
      <c r="JK178" s="9"/>
      <c r="JL178" s="9"/>
      <c r="JM178" s="9"/>
      <c r="JN178" s="9"/>
      <c r="JO178" s="9"/>
      <c r="JP178" s="9"/>
      <c r="JQ178" s="9"/>
      <c r="JR178" s="9"/>
      <c r="JS178" s="9"/>
      <c r="JT178" s="9"/>
      <c r="JU178" s="9"/>
      <c r="JV178" s="9"/>
      <c r="JW178" s="9"/>
      <c r="JX178" s="9"/>
      <c r="JY178" s="9"/>
      <c r="JZ178" s="9"/>
      <c r="KA178" s="9"/>
      <c r="KB178" s="9"/>
      <c r="KC178" s="9"/>
      <c r="KD178" s="9"/>
      <c r="KE178" s="9"/>
      <c r="KF178" s="9"/>
      <c r="KG178" s="9"/>
      <c r="KH178" s="9"/>
      <c r="KI178" s="9"/>
      <c r="KJ178" s="9"/>
      <c r="KK178" s="9"/>
      <c r="KL178" s="9"/>
      <c r="KM178" s="9"/>
      <c r="KN178" s="9"/>
      <c r="KO178" s="9"/>
      <c r="KP178" s="9"/>
      <c r="KQ178" s="9"/>
      <c r="KR178" s="9"/>
      <c r="KS178" s="9"/>
      <c r="KT178" s="9"/>
      <c r="KU178" s="9"/>
      <c r="KV178" s="9"/>
      <c r="KW178" s="9"/>
      <c r="KX178" s="9"/>
      <c r="KY178" s="9"/>
      <c r="KZ178" s="9"/>
      <c r="LA178" s="9"/>
      <c r="LB178" s="9"/>
      <c r="LC178" s="9"/>
      <c r="LD178" s="9"/>
      <c r="LE178" s="9"/>
      <c r="LF178" s="9"/>
      <c r="LG178" s="9"/>
      <c r="LH178" s="9"/>
      <c r="LI178" s="9"/>
      <c r="LJ178" s="9"/>
      <c r="LK178" s="9"/>
      <c r="LL178" s="9"/>
      <c r="LM178" s="9"/>
      <c r="LN178" s="9"/>
      <c r="LO178" s="9"/>
      <c r="LP178" s="9"/>
      <c r="LQ178" s="9"/>
      <c r="LR178" s="9"/>
      <c r="LS178" s="9"/>
      <c r="LT178" s="9"/>
      <c r="LU178" s="9"/>
      <c r="LV178" s="9"/>
      <c r="LW178" s="9"/>
      <c r="LX178" s="9"/>
      <c r="LY178" s="9"/>
      <c r="LZ178" s="9"/>
      <c r="MA178" s="9"/>
      <c r="MB178" s="9"/>
      <c r="MC178" s="9"/>
      <c r="MD178" s="9"/>
      <c r="ME178" s="9"/>
      <c r="MF178" s="9"/>
      <c r="MG178" s="9"/>
      <c r="MH178" s="9"/>
      <c r="MI178" s="9"/>
      <c r="MJ178" s="9"/>
      <c r="MK178" s="9"/>
      <c r="ML178" s="9"/>
      <c r="MM178" s="9"/>
      <c r="MN178" s="9"/>
      <c r="MO178" s="9"/>
      <c r="MP178" s="9"/>
      <c r="MQ178" s="9"/>
      <c r="MR178" s="9"/>
      <c r="MS178" s="9"/>
      <c r="MT178" s="9"/>
      <c r="MU178" s="9"/>
      <c r="MV178" s="9"/>
      <c r="MW178" s="9"/>
      <c r="MX178" s="9"/>
      <c r="MY178" s="9"/>
      <c r="MZ178" s="9"/>
      <c r="NA178" s="9"/>
      <c r="NB178" s="9"/>
      <c r="NC178" s="9"/>
      <c r="ND178" s="9"/>
      <c r="NE178" s="9"/>
      <c r="NF178" s="9"/>
      <c r="NG178" s="9"/>
      <c r="NH178" s="9"/>
      <c r="NI178" s="9"/>
      <c r="NJ178" s="9"/>
      <c r="NK178" s="9"/>
      <c r="NL178" s="9"/>
      <c r="NM178" s="9"/>
      <c r="NN178" s="9"/>
      <c r="NO178" s="9"/>
      <c r="NP178" s="9"/>
      <c r="NQ178" s="9"/>
      <c r="NR178" s="9"/>
      <c r="NS178" s="9"/>
      <c r="NT178" s="9"/>
      <c r="NU178" s="9"/>
      <c r="NV178" s="9"/>
      <c r="NW178" s="9"/>
      <c r="NX178" s="9"/>
      <c r="NY178" s="9"/>
      <c r="NZ178" s="9"/>
      <c r="OA178" s="9"/>
      <c r="OB178" s="9"/>
      <c r="OC178" s="9"/>
      <c r="OD178" s="9"/>
      <c r="OE178" s="9"/>
      <c r="OF178" s="9"/>
      <c r="OG178" s="9"/>
      <c r="OH178" s="9"/>
      <c r="OI178" s="9"/>
      <c r="OJ178" s="9"/>
      <c r="OK178" s="9"/>
      <c r="OL178" s="9"/>
      <c r="OM178" s="9"/>
      <c r="ON178" s="9"/>
      <c r="OO178" s="9"/>
      <c r="OP178" s="9"/>
      <c r="OQ178" s="9"/>
      <c r="OR178" s="9"/>
      <c r="OS178" s="9"/>
      <c r="OT178" s="9"/>
      <c r="OU178" s="9"/>
      <c r="OV178" s="9"/>
      <c r="OW178" s="9"/>
      <c r="OX178" s="9"/>
      <c r="OY178" s="9"/>
      <c r="OZ178" s="9"/>
      <c r="PA178" s="9"/>
      <c r="PB178" s="9"/>
      <c r="PC178" s="9"/>
      <c r="PD178" s="9"/>
      <c r="PE178" s="9"/>
      <c r="PF178" s="9"/>
      <c r="PG178" s="9"/>
      <c r="PH178" s="9"/>
      <c r="PI178" s="9"/>
      <c r="PJ178" s="9"/>
      <c r="PK178" s="9"/>
      <c r="PL178" s="9"/>
      <c r="PM178" s="9"/>
      <c r="PN178" s="9"/>
      <c r="PO178" s="9"/>
      <c r="PP178" s="9"/>
      <c r="PQ178" s="9"/>
      <c r="PR178" s="9"/>
      <c r="PS178" s="9"/>
      <c r="PT178" s="9"/>
      <c r="PU178" s="9"/>
      <c r="PV178" s="9"/>
      <c r="PW178" s="9"/>
      <c r="PX178" s="9"/>
      <c r="PY178" s="9"/>
      <c r="PZ178" s="9"/>
      <c r="QA178" s="9"/>
      <c r="QB178" s="9"/>
      <c r="QC178" s="9"/>
      <c r="QD178" s="9"/>
      <c r="QE178" s="9"/>
      <c r="QF178" s="9"/>
      <c r="QG178" s="9"/>
      <c r="QH178" s="9"/>
      <c r="QI178" s="9"/>
      <c r="QJ178" s="9"/>
      <c r="QK178" s="9"/>
      <c r="QL178" s="9"/>
      <c r="QM178" s="9"/>
      <c r="QN178" s="9"/>
      <c r="QO178" s="9"/>
      <c r="QP178" s="9"/>
      <c r="QQ178" s="9"/>
      <c r="QR178" s="9"/>
      <c r="QS178" s="9"/>
      <c r="QT178" s="9"/>
      <c r="QU178" s="9"/>
      <c r="QV178" s="9"/>
      <c r="QW178" s="9"/>
      <c r="QX178" s="9"/>
      <c r="QY178" s="9"/>
      <c r="QZ178" s="9"/>
      <c r="RA178" s="9"/>
      <c r="RB178" s="9"/>
      <c r="RC178" s="9"/>
      <c r="RD178" s="9"/>
      <c r="RE178" s="9"/>
      <c r="RF178" s="9"/>
      <c r="RG178" s="9"/>
      <c r="RH178" s="9"/>
      <c r="RI178" s="9"/>
      <c r="RJ178" s="9"/>
      <c r="RK178" s="9"/>
      <c r="RL178" s="9"/>
      <c r="RM178" s="9"/>
      <c r="RN178" s="9"/>
      <c r="RO178" s="9"/>
      <c r="RP178" s="9"/>
      <c r="RQ178" s="9"/>
      <c r="RR178" s="9"/>
      <c r="RS178" s="9"/>
      <c r="RT178" s="9"/>
      <c r="RU178" s="9"/>
      <c r="RV178" s="9"/>
      <c r="RW178" s="9"/>
      <c r="RX178" s="9"/>
      <c r="RY178" s="9"/>
      <c r="RZ178" s="9"/>
      <c r="SA178" s="9"/>
      <c r="SB178" s="9"/>
      <c r="SC178" s="9"/>
      <c r="SD178" s="9"/>
      <c r="SE178" s="9"/>
      <c r="SF178" s="9"/>
      <c r="SG178" s="9"/>
      <c r="SH178" s="9"/>
      <c r="SI178" s="9"/>
      <c r="SJ178" s="9"/>
      <c r="SK178" s="9"/>
      <c r="SL178" s="9"/>
      <c r="SM178" s="9"/>
      <c r="SN178" s="9"/>
    </row>
    <row r="179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9"/>
      <c r="IU179" s="9"/>
      <c r="IV179" s="9"/>
      <c r="IW179" s="9"/>
      <c r="IX179" s="9"/>
      <c r="IY179" s="9"/>
      <c r="IZ179" s="9"/>
      <c r="JA179" s="9"/>
      <c r="JB179" s="9"/>
      <c r="JC179" s="9"/>
      <c r="JD179" s="9"/>
      <c r="JE179" s="9"/>
      <c r="JF179" s="9"/>
      <c r="JG179" s="9"/>
      <c r="JH179" s="9"/>
      <c r="JI179" s="9"/>
      <c r="JJ179" s="9"/>
      <c r="JK179" s="9"/>
      <c r="JL179" s="9"/>
      <c r="JM179" s="9"/>
      <c r="JN179" s="9"/>
      <c r="JO179" s="9"/>
      <c r="JP179" s="9"/>
      <c r="JQ179" s="9"/>
      <c r="JR179" s="9"/>
      <c r="JS179" s="9"/>
      <c r="JT179" s="9"/>
      <c r="JU179" s="9"/>
      <c r="JV179" s="9"/>
      <c r="JW179" s="9"/>
      <c r="JX179" s="9"/>
      <c r="JY179" s="9"/>
      <c r="JZ179" s="9"/>
      <c r="KA179" s="9"/>
      <c r="KB179" s="9"/>
      <c r="KC179" s="9"/>
      <c r="KD179" s="9"/>
      <c r="KE179" s="9"/>
      <c r="KF179" s="9"/>
      <c r="KG179" s="9"/>
      <c r="KH179" s="9"/>
      <c r="KI179" s="9"/>
      <c r="KJ179" s="9"/>
      <c r="KK179" s="9"/>
      <c r="KL179" s="9"/>
      <c r="KM179" s="9"/>
      <c r="KN179" s="9"/>
      <c r="KO179" s="9"/>
      <c r="KP179" s="9"/>
      <c r="KQ179" s="9"/>
      <c r="KR179" s="9"/>
      <c r="KS179" s="9"/>
      <c r="KT179" s="9"/>
      <c r="KU179" s="9"/>
      <c r="KV179" s="9"/>
      <c r="KW179" s="9"/>
      <c r="KX179" s="9"/>
      <c r="KY179" s="9"/>
      <c r="KZ179" s="9"/>
      <c r="LA179" s="9"/>
      <c r="LB179" s="9"/>
      <c r="LC179" s="9"/>
      <c r="LD179" s="9"/>
      <c r="LE179" s="9"/>
      <c r="LF179" s="9"/>
      <c r="LG179" s="9"/>
      <c r="LH179" s="9"/>
      <c r="LI179" s="9"/>
      <c r="LJ179" s="9"/>
      <c r="LK179" s="9"/>
      <c r="LL179" s="9"/>
      <c r="LM179" s="9"/>
      <c r="LN179" s="9"/>
      <c r="LO179" s="9"/>
      <c r="LP179" s="9"/>
      <c r="LQ179" s="9"/>
      <c r="LR179" s="9"/>
      <c r="LS179" s="9"/>
      <c r="LT179" s="9"/>
      <c r="LU179" s="9"/>
      <c r="LV179" s="9"/>
      <c r="LW179" s="9"/>
      <c r="LX179" s="9"/>
      <c r="LY179" s="9"/>
      <c r="LZ179" s="9"/>
      <c r="MA179" s="9"/>
      <c r="MB179" s="9"/>
      <c r="MC179" s="9"/>
      <c r="MD179" s="9"/>
      <c r="ME179" s="9"/>
      <c r="MF179" s="9"/>
      <c r="MG179" s="9"/>
      <c r="MH179" s="9"/>
      <c r="MI179" s="9"/>
      <c r="MJ179" s="9"/>
      <c r="MK179" s="9"/>
      <c r="ML179" s="9"/>
      <c r="MM179" s="9"/>
      <c r="MN179" s="9"/>
      <c r="MO179" s="9"/>
      <c r="MP179" s="9"/>
      <c r="MQ179" s="9"/>
      <c r="MR179" s="9"/>
      <c r="MS179" s="9"/>
      <c r="MT179" s="9"/>
      <c r="MU179" s="9"/>
      <c r="MV179" s="9"/>
      <c r="MW179" s="9"/>
      <c r="MX179" s="9"/>
      <c r="MY179" s="9"/>
      <c r="MZ179" s="9"/>
      <c r="NA179" s="9"/>
      <c r="NB179" s="9"/>
      <c r="NC179" s="9"/>
      <c r="ND179" s="9"/>
      <c r="NE179" s="9"/>
      <c r="NF179" s="9"/>
      <c r="NG179" s="9"/>
      <c r="NH179" s="9"/>
      <c r="NI179" s="9"/>
      <c r="NJ179" s="9"/>
      <c r="NK179" s="9"/>
      <c r="NL179" s="9"/>
      <c r="NM179" s="9"/>
      <c r="NN179" s="9"/>
      <c r="NO179" s="9"/>
      <c r="NP179" s="9"/>
      <c r="NQ179" s="9"/>
      <c r="NR179" s="9"/>
      <c r="NS179" s="9"/>
      <c r="NT179" s="9"/>
      <c r="NU179" s="9"/>
      <c r="NV179" s="9"/>
      <c r="NW179" s="9"/>
      <c r="NX179" s="9"/>
      <c r="NY179" s="9"/>
      <c r="NZ179" s="9"/>
      <c r="OA179" s="9"/>
      <c r="OB179" s="9"/>
      <c r="OC179" s="9"/>
      <c r="OD179" s="9"/>
      <c r="OE179" s="9"/>
      <c r="OF179" s="9"/>
      <c r="OG179" s="9"/>
      <c r="OH179" s="9"/>
      <c r="OI179" s="9"/>
      <c r="OJ179" s="9"/>
      <c r="OK179" s="9"/>
      <c r="OL179" s="9"/>
      <c r="OM179" s="9"/>
      <c r="ON179" s="9"/>
      <c r="OO179" s="9"/>
      <c r="OP179" s="9"/>
      <c r="OQ179" s="9"/>
      <c r="OR179" s="9"/>
      <c r="OS179" s="9"/>
      <c r="OT179" s="9"/>
      <c r="OU179" s="9"/>
      <c r="OV179" s="9"/>
      <c r="OW179" s="9"/>
      <c r="OX179" s="9"/>
      <c r="OY179" s="9"/>
      <c r="OZ179" s="9"/>
      <c r="PA179" s="9"/>
      <c r="PB179" s="9"/>
      <c r="PC179" s="9"/>
      <c r="PD179" s="9"/>
      <c r="PE179" s="9"/>
      <c r="PF179" s="9"/>
      <c r="PG179" s="9"/>
      <c r="PH179" s="9"/>
      <c r="PI179" s="9"/>
      <c r="PJ179" s="9"/>
      <c r="PK179" s="9"/>
      <c r="PL179" s="9"/>
      <c r="PM179" s="9"/>
      <c r="PN179" s="9"/>
      <c r="PO179" s="9"/>
      <c r="PP179" s="9"/>
      <c r="PQ179" s="9"/>
      <c r="PR179" s="9"/>
      <c r="PS179" s="9"/>
      <c r="PT179" s="9"/>
      <c r="PU179" s="9"/>
      <c r="PV179" s="9"/>
      <c r="PW179" s="9"/>
      <c r="PX179" s="9"/>
      <c r="PY179" s="9"/>
      <c r="PZ179" s="9"/>
      <c r="QA179" s="9"/>
      <c r="QB179" s="9"/>
      <c r="QC179" s="9"/>
      <c r="QD179" s="9"/>
      <c r="QE179" s="9"/>
      <c r="QF179" s="9"/>
      <c r="QG179" s="9"/>
      <c r="QH179" s="9"/>
      <c r="QI179" s="9"/>
      <c r="QJ179" s="9"/>
      <c r="QK179" s="9"/>
      <c r="QL179" s="9"/>
      <c r="QM179" s="9"/>
      <c r="QN179" s="9"/>
      <c r="QO179" s="9"/>
      <c r="QP179" s="9"/>
      <c r="QQ179" s="9"/>
      <c r="QR179" s="9"/>
      <c r="QS179" s="9"/>
      <c r="QT179" s="9"/>
      <c r="QU179" s="9"/>
      <c r="QV179" s="9"/>
      <c r="QW179" s="9"/>
      <c r="QX179" s="9"/>
      <c r="QY179" s="9"/>
      <c r="QZ179" s="9"/>
      <c r="RA179" s="9"/>
      <c r="RB179" s="9"/>
      <c r="RC179" s="9"/>
      <c r="RD179" s="9"/>
      <c r="RE179" s="9"/>
      <c r="RF179" s="9"/>
      <c r="RG179" s="9"/>
      <c r="RH179" s="9"/>
      <c r="RI179" s="9"/>
      <c r="RJ179" s="9"/>
      <c r="RK179" s="9"/>
      <c r="RL179" s="9"/>
      <c r="RM179" s="9"/>
      <c r="RN179" s="9"/>
      <c r="RO179" s="9"/>
      <c r="RP179" s="9"/>
      <c r="RQ179" s="9"/>
      <c r="RR179" s="9"/>
      <c r="RS179" s="9"/>
      <c r="RT179" s="9"/>
      <c r="RU179" s="9"/>
      <c r="RV179" s="9"/>
      <c r="RW179" s="9"/>
      <c r="RX179" s="9"/>
      <c r="RY179" s="9"/>
      <c r="RZ179" s="9"/>
      <c r="SA179" s="9"/>
      <c r="SB179" s="9"/>
      <c r="SC179" s="9"/>
      <c r="SD179" s="9"/>
      <c r="SE179" s="9"/>
      <c r="SF179" s="9"/>
      <c r="SG179" s="9"/>
      <c r="SH179" s="9"/>
      <c r="SI179" s="9"/>
      <c r="SJ179" s="9"/>
      <c r="SK179" s="9"/>
      <c r="SL179" s="9"/>
      <c r="SM179" s="9"/>
      <c r="SN179" s="9"/>
    </row>
    <row r="180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  <c r="IN180" s="9"/>
      <c r="IO180" s="9"/>
      <c r="IP180" s="9"/>
      <c r="IQ180" s="9"/>
      <c r="IR180" s="9"/>
      <c r="IS180" s="9"/>
      <c r="IT180" s="9"/>
      <c r="IU180" s="9"/>
      <c r="IV180" s="9"/>
      <c r="IW180" s="9"/>
      <c r="IX180" s="9"/>
      <c r="IY180" s="9"/>
      <c r="IZ180" s="9"/>
      <c r="JA180" s="9"/>
      <c r="JB180" s="9"/>
      <c r="JC180" s="9"/>
      <c r="JD180" s="9"/>
      <c r="JE180" s="9"/>
      <c r="JF180" s="9"/>
      <c r="JG180" s="9"/>
      <c r="JH180" s="9"/>
      <c r="JI180" s="9"/>
      <c r="JJ180" s="9"/>
      <c r="JK180" s="9"/>
      <c r="JL180" s="9"/>
      <c r="JM180" s="9"/>
      <c r="JN180" s="9"/>
      <c r="JO180" s="9"/>
      <c r="JP180" s="9"/>
      <c r="JQ180" s="9"/>
      <c r="JR180" s="9"/>
      <c r="JS180" s="9"/>
      <c r="JT180" s="9"/>
      <c r="JU180" s="9"/>
      <c r="JV180" s="9"/>
      <c r="JW180" s="9"/>
      <c r="JX180" s="9"/>
      <c r="JY180" s="9"/>
      <c r="JZ180" s="9"/>
      <c r="KA180" s="9"/>
      <c r="KB180" s="9"/>
      <c r="KC180" s="9"/>
      <c r="KD180" s="9"/>
      <c r="KE180" s="9"/>
      <c r="KF180" s="9"/>
      <c r="KG180" s="9"/>
      <c r="KH180" s="9"/>
      <c r="KI180" s="9"/>
      <c r="KJ180" s="9"/>
      <c r="KK180" s="9"/>
      <c r="KL180" s="9"/>
      <c r="KM180" s="9"/>
      <c r="KN180" s="9"/>
      <c r="KO180" s="9"/>
      <c r="KP180" s="9"/>
      <c r="KQ180" s="9"/>
      <c r="KR180" s="9"/>
      <c r="KS180" s="9"/>
      <c r="KT180" s="9"/>
      <c r="KU180" s="9"/>
      <c r="KV180" s="9"/>
      <c r="KW180" s="9"/>
      <c r="KX180" s="9"/>
      <c r="KY180" s="9"/>
      <c r="KZ180" s="9"/>
      <c r="LA180" s="9"/>
      <c r="LB180" s="9"/>
      <c r="LC180" s="9"/>
      <c r="LD180" s="9"/>
      <c r="LE180" s="9"/>
      <c r="LF180" s="9"/>
      <c r="LG180" s="9"/>
      <c r="LH180" s="9"/>
      <c r="LI180" s="9"/>
      <c r="LJ180" s="9"/>
      <c r="LK180" s="9"/>
      <c r="LL180" s="9"/>
      <c r="LM180" s="9"/>
      <c r="LN180" s="9"/>
      <c r="LO180" s="9"/>
      <c r="LP180" s="9"/>
      <c r="LQ180" s="9"/>
      <c r="LR180" s="9"/>
      <c r="LS180" s="9"/>
      <c r="LT180" s="9"/>
      <c r="LU180" s="9"/>
      <c r="LV180" s="9"/>
      <c r="LW180" s="9"/>
      <c r="LX180" s="9"/>
      <c r="LY180" s="9"/>
      <c r="LZ180" s="9"/>
      <c r="MA180" s="9"/>
      <c r="MB180" s="9"/>
      <c r="MC180" s="9"/>
      <c r="MD180" s="9"/>
      <c r="ME180" s="9"/>
      <c r="MF180" s="9"/>
      <c r="MG180" s="9"/>
      <c r="MH180" s="9"/>
      <c r="MI180" s="9"/>
      <c r="MJ180" s="9"/>
      <c r="MK180" s="9"/>
      <c r="ML180" s="9"/>
      <c r="MM180" s="9"/>
      <c r="MN180" s="9"/>
      <c r="MO180" s="9"/>
      <c r="MP180" s="9"/>
      <c r="MQ180" s="9"/>
      <c r="MR180" s="9"/>
      <c r="MS180" s="9"/>
      <c r="MT180" s="9"/>
      <c r="MU180" s="9"/>
      <c r="MV180" s="9"/>
      <c r="MW180" s="9"/>
      <c r="MX180" s="9"/>
      <c r="MY180" s="9"/>
      <c r="MZ180" s="9"/>
      <c r="NA180" s="9"/>
      <c r="NB180" s="9"/>
      <c r="NC180" s="9"/>
      <c r="ND180" s="9"/>
      <c r="NE180" s="9"/>
      <c r="NF180" s="9"/>
      <c r="NG180" s="9"/>
      <c r="NH180" s="9"/>
      <c r="NI180" s="9"/>
      <c r="NJ180" s="9"/>
      <c r="NK180" s="9"/>
      <c r="NL180" s="9"/>
      <c r="NM180" s="9"/>
      <c r="NN180" s="9"/>
      <c r="NO180" s="9"/>
      <c r="NP180" s="9"/>
      <c r="NQ180" s="9"/>
      <c r="NR180" s="9"/>
      <c r="NS180" s="9"/>
      <c r="NT180" s="9"/>
      <c r="NU180" s="9"/>
      <c r="NV180" s="9"/>
      <c r="NW180" s="9"/>
      <c r="NX180" s="9"/>
      <c r="NY180" s="9"/>
      <c r="NZ180" s="9"/>
      <c r="OA180" s="9"/>
      <c r="OB180" s="9"/>
      <c r="OC180" s="9"/>
      <c r="OD180" s="9"/>
      <c r="OE180" s="9"/>
      <c r="OF180" s="9"/>
      <c r="OG180" s="9"/>
      <c r="OH180" s="9"/>
      <c r="OI180" s="9"/>
      <c r="OJ180" s="9"/>
      <c r="OK180" s="9"/>
      <c r="OL180" s="9"/>
      <c r="OM180" s="9"/>
      <c r="ON180" s="9"/>
      <c r="OO180" s="9"/>
      <c r="OP180" s="9"/>
      <c r="OQ180" s="9"/>
      <c r="OR180" s="9"/>
      <c r="OS180" s="9"/>
      <c r="OT180" s="9"/>
      <c r="OU180" s="9"/>
      <c r="OV180" s="9"/>
      <c r="OW180" s="9"/>
      <c r="OX180" s="9"/>
      <c r="OY180" s="9"/>
      <c r="OZ180" s="9"/>
      <c r="PA180" s="9"/>
      <c r="PB180" s="9"/>
      <c r="PC180" s="9"/>
      <c r="PD180" s="9"/>
      <c r="PE180" s="9"/>
      <c r="PF180" s="9"/>
      <c r="PG180" s="9"/>
      <c r="PH180" s="9"/>
      <c r="PI180" s="9"/>
      <c r="PJ180" s="9"/>
      <c r="PK180" s="9"/>
      <c r="PL180" s="9"/>
      <c r="PM180" s="9"/>
      <c r="PN180" s="9"/>
      <c r="PO180" s="9"/>
      <c r="PP180" s="9"/>
      <c r="PQ180" s="9"/>
      <c r="PR180" s="9"/>
      <c r="PS180" s="9"/>
      <c r="PT180" s="9"/>
      <c r="PU180" s="9"/>
      <c r="PV180" s="9"/>
      <c r="PW180" s="9"/>
      <c r="PX180" s="9"/>
      <c r="PY180" s="9"/>
      <c r="PZ180" s="9"/>
      <c r="QA180" s="9"/>
      <c r="QB180" s="9"/>
      <c r="QC180" s="9"/>
      <c r="QD180" s="9"/>
      <c r="QE180" s="9"/>
      <c r="QF180" s="9"/>
      <c r="QG180" s="9"/>
      <c r="QH180" s="9"/>
      <c r="QI180" s="9"/>
      <c r="QJ180" s="9"/>
      <c r="QK180" s="9"/>
      <c r="QL180" s="9"/>
      <c r="QM180" s="9"/>
      <c r="QN180" s="9"/>
      <c r="QO180" s="9"/>
      <c r="QP180" s="9"/>
      <c r="QQ180" s="9"/>
      <c r="QR180" s="9"/>
      <c r="QS180" s="9"/>
      <c r="QT180" s="9"/>
      <c r="QU180" s="9"/>
      <c r="QV180" s="9"/>
      <c r="QW180" s="9"/>
      <c r="QX180" s="9"/>
      <c r="QY180" s="9"/>
      <c r="QZ180" s="9"/>
      <c r="RA180" s="9"/>
      <c r="RB180" s="9"/>
      <c r="RC180" s="9"/>
      <c r="RD180" s="9"/>
      <c r="RE180" s="9"/>
      <c r="RF180" s="9"/>
      <c r="RG180" s="9"/>
      <c r="RH180" s="9"/>
      <c r="RI180" s="9"/>
      <c r="RJ180" s="9"/>
      <c r="RK180" s="9"/>
      <c r="RL180" s="9"/>
      <c r="RM180" s="9"/>
      <c r="RN180" s="9"/>
      <c r="RO180" s="9"/>
      <c r="RP180" s="9"/>
      <c r="RQ180" s="9"/>
      <c r="RR180" s="9"/>
      <c r="RS180" s="9"/>
      <c r="RT180" s="9"/>
      <c r="RU180" s="9"/>
      <c r="RV180" s="9"/>
      <c r="RW180" s="9"/>
      <c r="RX180" s="9"/>
      <c r="RY180" s="9"/>
      <c r="RZ180" s="9"/>
      <c r="SA180" s="9"/>
      <c r="SB180" s="9"/>
      <c r="SC180" s="9"/>
      <c r="SD180" s="9"/>
      <c r="SE180" s="9"/>
      <c r="SF180" s="9"/>
      <c r="SG180" s="9"/>
      <c r="SH180" s="9"/>
      <c r="SI180" s="9"/>
      <c r="SJ180" s="9"/>
      <c r="SK180" s="9"/>
      <c r="SL180" s="9"/>
      <c r="SM180" s="9"/>
      <c r="SN180" s="9"/>
    </row>
    <row r="181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  <c r="IT181" s="9"/>
      <c r="IU181" s="9"/>
      <c r="IV181" s="9"/>
      <c r="IW181" s="9"/>
      <c r="IX181" s="9"/>
      <c r="IY181" s="9"/>
      <c r="IZ181" s="9"/>
      <c r="JA181" s="9"/>
      <c r="JB181" s="9"/>
      <c r="JC181" s="9"/>
      <c r="JD181" s="9"/>
      <c r="JE181" s="9"/>
      <c r="JF181" s="9"/>
      <c r="JG181" s="9"/>
      <c r="JH181" s="9"/>
      <c r="JI181" s="9"/>
      <c r="JJ181" s="9"/>
      <c r="JK181" s="9"/>
      <c r="JL181" s="9"/>
      <c r="JM181" s="9"/>
      <c r="JN181" s="9"/>
      <c r="JO181" s="9"/>
      <c r="JP181" s="9"/>
      <c r="JQ181" s="9"/>
      <c r="JR181" s="9"/>
      <c r="JS181" s="9"/>
      <c r="JT181" s="9"/>
      <c r="JU181" s="9"/>
      <c r="JV181" s="9"/>
      <c r="JW181" s="9"/>
      <c r="JX181" s="9"/>
      <c r="JY181" s="9"/>
      <c r="JZ181" s="9"/>
      <c r="KA181" s="9"/>
      <c r="KB181" s="9"/>
      <c r="KC181" s="9"/>
      <c r="KD181" s="9"/>
      <c r="KE181" s="9"/>
      <c r="KF181" s="9"/>
      <c r="KG181" s="9"/>
      <c r="KH181" s="9"/>
      <c r="KI181" s="9"/>
      <c r="KJ181" s="9"/>
      <c r="KK181" s="9"/>
      <c r="KL181" s="9"/>
      <c r="KM181" s="9"/>
      <c r="KN181" s="9"/>
      <c r="KO181" s="9"/>
      <c r="KP181" s="9"/>
      <c r="KQ181" s="9"/>
      <c r="KR181" s="9"/>
      <c r="KS181" s="9"/>
      <c r="KT181" s="9"/>
      <c r="KU181" s="9"/>
      <c r="KV181" s="9"/>
      <c r="KW181" s="9"/>
      <c r="KX181" s="9"/>
      <c r="KY181" s="9"/>
      <c r="KZ181" s="9"/>
      <c r="LA181" s="9"/>
      <c r="LB181" s="9"/>
      <c r="LC181" s="9"/>
      <c r="LD181" s="9"/>
      <c r="LE181" s="9"/>
      <c r="LF181" s="9"/>
      <c r="LG181" s="9"/>
      <c r="LH181" s="9"/>
      <c r="LI181" s="9"/>
      <c r="LJ181" s="9"/>
      <c r="LK181" s="9"/>
      <c r="LL181" s="9"/>
      <c r="LM181" s="9"/>
      <c r="LN181" s="9"/>
      <c r="LO181" s="9"/>
      <c r="LP181" s="9"/>
      <c r="LQ181" s="9"/>
      <c r="LR181" s="9"/>
      <c r="LS181" s="9"/>
      <c r="LT181" s="9"/>
      <c r="LU181" s="9"/>
      <c r="LV181" s="9"/>
      <c r="LW181" s="9"/>
      <c r="LX181" s="9"/>
      <c r="LY181" s="9"/>
      <c r="LZ181" s="9"/>
      <c r="MA181" s="9"/>
      <c r="MB181" s="9"/>
      <c r="MC181" s="9"/>
      <c r="MD181" s="9"/>
      <c r="ME181" s="9"/>
      <c r="MF181" s="9"/>
      <c r="MG181" s="9"/>
      <c r="MH181" s="9"/>
      <c r="MI181" s="9"/>
      <c r="MJ181" s="9"/>
      <c r="MK181" s="9"/>
      <c r="ML181" s="9"/>
      <c r="MM181" s="9"/>
      <c r="MN181" s="9"/>
      <c r="MO181" s="9"/>
      <c r="MP181" s="9"/>
      <c r="MQ181" s="9"/>
      <c r="MR181" s="9"/>
      <c r="MS181" s="9"/>
      <c r="MT181" s="9"/>
      <c r="MU181" s="9"/>
      <c r="MV181" s="9"/>
      <c r="MW181" s="9"/>
      <c r="MX181" s="9"/>
      <c r="MY181" s="9"/>
      <c r="MZ181" s="9"/>
      <c r="NA181" s="9"/>
      <c r="NB181" s="9"/>
      <c r="NC181" s="9"/>
      <c r="ND181" s="9"/>
      <c r="NE181" s="9"/>
      <c r="NF181" s="9"/>
      <c r="NG181" s="9"/>
      <c r="NH181" s="9"/>
      <c r="NI181" s="9"/>
      <c r="NJ181" s="9"/>
      <c r="NK181" s="9"/>
      <c r="NL181" s="9"/>
      <c r="NM181" s="9"/>
      <c r="NN181" s="9"/>
      <c r="NO181" s="9"/>
      <c r="NP181" s="9"/>
      <c r="NQ181" s="9"/>
      <c r="NR181" s="9"/>
      <c r="NS181" s="9"/>
      <c r="NT181" s="9"/>
      <c r="NU181" s="9"/>
      <c r="NV181" s="9"/>
      <c r="NW181" s="9"/>
      <c r="NX181" s="9"/>
      <c r="NY181" s="9"/>
      <c r="NZ181" s="9"/>
      <c r="OA181" s="9"/>
      <c r="OB181" s="9"/>
      <c r="OC181" s="9"/>
      <c r="OD181" s="9"/>
      <c r="OE181" s="9"/>
      <c r="OF181" s="9"/>
      <c r="OG181" s="9"/>
      <c r="OH181" s="9"/>
      <c r="OI181" s="9"/>
      <c r="OJ181" s="9"/>
      <c r="OK181" s="9"/>
      <c r="OL181" s="9"/>
      <c r="OM181" s="9"/>
      <c r="ON181" s="9"/>
      <c r="OO181" s="9"/>
      <c r="OP181" s="9"/>
      <c r="OQ181" s="9"/>
      <c r="OR181" s="9"/>
      <c r="OS181" s="9"/>
      <c r="OT181" s="9"/>
      <c r="OU181" s="9"/>
      <c r="OV181" s="9"/>
      <c r="OW181" s="9"/>
      <c r="OX181" s="9"/>
      <c r="OY181" s="9"/>
      <c r="OZ181" s="9"/>
      <c r="PA181" s="9"/>
      <c r="PB181" s="9"/>
      <c r="PC181" s="9"/>
      <c r="PD181" s="9"/>
      <c r="PE181" s="9"/>
      <c r="PF181" s="9"/>
      <c r="PG181" s="9"/>
      <c r="PH181" s="9"/>
      <c r="PI181" s="9"/>
      <c r="PJ181" s="9"/>
      <c r="PK181" s="9"/>
      <c r="PL181" s="9"/>
      <c r="PM181" s="9"/>
      <c r="PN181" s="9"/>
      <c r="PO181" s="9"/>
      <c r="PP181" s="9"/>
      <c r="PQ181" s="9"/>
      <c r="PR181" s="9"/>
      <c r="PS181" s="9"/>
      <c r="PT181" s="9"/>
      <c r="PU181" s="9"/>
      <c r="PV181" s="9"/>
      <c r="PW181" s="9"/>
      <c r="PX181" s="9"/>
      <c r="PY181" s="9"/>
      <c r="PZ181" s="9"/>
      <c r="QA181" s="9"/>
      <c r="QB181" s="9"/>
      <c r="QC181" s="9"/>
      <c r="QD181" s="9"/>
      <c r="QE181" s="9"/>
      <c r="QF181" s="9"/>
      <c r="QG181" s="9"/>
      <c r="QH181" s="9"/>
      <c r="QI181" s="9"/>
      <c r="QJ181" s="9"/>
      <c r="QK181" s="9"/>
      <c r="QL181" s="9"/>
      <c r="QM181" s="9"/>
      <c r="QN181" s="9"/>
      <c r="QO181" s="9"/>
      <c r="QP181" s="9"/>
      <c r="QQ181" s="9"/>
      <c r="QR181" s="9"/>
      <c r="QS181" s="9"/>
      <c r="QT181" s="9"/>
      <c r="QU181" s="9"/>
      <c r="QV181" s="9"/>
      <c r="QW181" s="9"/>
      <c r="QX181" s="9"/>
      <c r="QY181" s="9"/>
      <c r="QZ181" s="9"/>
      <c r="RA181" s="9"/>
      <c r="RB181" s="9"/>
      <c r="RC181" s="9"/>
      <c r="RD181" s="9"/>
      <c r="RE181" s="9"/>
      <c r="RF181" s="9"/>
      <c r="RG181" s="9"/>
      <c r="RH181" s="9"/>
      <c r="RI181" s="9"/>
      <c r="RJ181" s="9"/>
      <c r="RK181" s="9"/>
      <c r="RL181" s="9"/>
      <c r="RM181" s="9"/>
      <c r="RN181" s="9"/>
      <c r="RO181" s="9"/>
      <c r="RP181" s="9"/>
      <c r="RQ181" s="9"/>
      <c r="RR181" s="9"/>
      <c r="RS181" s="9"/>
      <c r="RT181" s="9"/>
      <c r="RU181" s="9"/>
      <c r="RV181" s="9"/>
      <c r="RW181" s="9"/>
      <c r="RX181" s="9"/>
      <c r="RY181" s="9"/>
      <c r="RZ181" s="9"/>
      <c r="SA181" s="9"/>
      <c r="SB181" s="9"/>
      <c r="SC181" s="9"/>
      <c r="SD181" s="9"/>
      <c r="SE181" s="9"/>
      <c r="SF181" s="9"/>
      <c r="SG181" s="9"/>
      <c r="SH181" s="9"/>
      <c r="SI181" s="9"/>
      <c r="SJ181" s="9"/>
      <c r="SK181" s="9"/>
      <c r="SL181" s="9"/>
      <c r="SM181" s="9"/>
      <c r="SN181" s="9"/>
    </row>
    <row r="182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  <c r="IW182" s="9"/>
      <c r="IX182" s="9"/>
      <c r="IY182" s="9"/>
      <c r="IZ182" s="9"/>
      <c r="JA182" s="9"/>
      <c r="JB182" s="9"/>
      <c r="JC182" s="9"/>
      <c r="JD182" s="9"/>
      <c r="JE182" s="9"/>
      <c r="JF182" s="9"/>
      <c r="JG182" s="9"/>
      <c r="JH182" s="9"/>
      <c r="JI182" s="9"/>
      <c r="JJ182" s="9"/>
      <c r="JK182" s="9"/>
      <c r="JL182" s="9"/>
      <c r="JM182" s="9"/>
      <c r="JN182" s="9"/>
      <c r="JO182" s="9"/>
      <c r="JP182" s="9"/>
      <c r="JQ182" s="9"/>
      <c r="JR182" s="9"/>
      <c r="JS182" s="9"/>
      <c r="JT182" s="9"/>
      <c r="JU182" s="9"/>
      <c r="JV182" s="9"/>
      <c r="JW182" s="9"/>
      <c r="JX182" s="9"/>
      <c r="JY182" s="9"/>
      <c r="JZ182" s="9"/>
      <c r="KA182" s="9"/>
      <c r="KB182" s="9"/>
      <c r="KC182" s="9"/>
      <c r="KD182" s="9"/>
      <c r="KE182" s="9"/>
      <c r="KF182" s="9"/>
      <c r="KG182" s="9"/>
      <c r="KH182" s="9"/>
      <c r="KI182" s="9"/>
      <c r="KJ182" s="9"/>
      <c r="KK182" s="9"/>
      <c r="KL182" s="9"/>
      <c r="KM182" s="9"/>
      <c r="KN182" s="9"/>
      <c r="KO182" s="9"/>
      <c r="KP182" s="9"/>
      <c r="KQ182" s="9"/>
      <c r="KR182" s="9"/>
      <c r="KS182" s="9"/>
      <c r="KT182" s="9"/>
      <c r="KU182" s="9"/>
      <c r="KV182" s="9"/>
      <c r="KW182" s="9"/>
      <c r="KX182" s="9"/>
      <c r="KY182" s="9"/>
      <c r="KZ182" s="9"/>
      <c r="LA182" s="9"/>
      <c r="LB182" s="9"/>
      <c r="LC182" s="9"/>
      <c r="LD182" s="9"/>
      <c r="LE182" s="9"/>
      <c r="LF182" s="9"/>
      <c r="LG182" s="9"/>
      <c r="LH182" s="9"/>
      <c r="LI182" s="9"/>
      <c r="LJ182" s="9"/>
      <c r="LK182" s="9"/>
      <c r="LL182" s="9"/>
      <c r="LM182" s="9"/>
      <c r="LN182" s="9"/>
      <c r="LO182" s="9"/>
      <c r="LP182" s="9"/>
      <c r="LQ182" s="9"/>
      <c r="LR182" s="9"/>
      <c r="LS182" s="9"/>
      <c r="LT182" s="9"/>
      <c r="LU182" s="9"/>
      <c r="LV182" s="9"/>
      <c r="LW182" s="9"/>
      <c r="LX182" s="9"/>
      <c r="LY182" s="9"/>
      <c r="LZ182" s="9"/>
      <c r="MA182" s="9"/>
      <c r="MB182" s="9"/>
      <c r="MC182" s="9"/>
      <c r="MD182" s="9"/>
      <c r="ME182" s="9"/>
      <c r="MF182" s="9"/>
      <c r="MG182" s="9"/>
      <c r="MH182" s="9"/>
      <c r="MI182" s="9"/>
      <c r="MJ182" s="9"/>
      <c r="MK182" s="9"/>
      <c r="ML182" s="9"/>
      <c r="MM182" s="9"/>
      <c r="MN182" s="9"/>
      <c r="MO182" s="9"/>
      <c r="MP182" s="9"/>
      <c r="MQ182" s="9"/>
      <c r="MR182" s="9"/>
      <c r="MS182" s="9"/>
      <c r="MT182" s="9"/>
      <c r="MU182" s="9"/>
      <c r="MV182" s="9"/>
      <c r="MW182" s="9"/>
      <c r="MX182" s="9"/>
      <c r="MY182" s="9"/>
      <c r="MZ182" s="9"/>
      <c r="NA182" s="9"/>
      <c r="NB182" s="9"/>
      <c r="NC182" s="9"/>
      <c r="ND182" s="9"/>
      <c r="NE182" s="9"/>
      <c r="NF182" s="9"/>
      <c r="NG182" s="9"/>
      <c r="NH182" s="9"/>
      <c r="NI182" s="9"/>
      <c r="NJ182" s="9"/>
      <c r="NK182" s="9"/>
      <c r="NL182" s="9"/>
      <c r="NM182" s="9"/>
      <c r="NN182" s="9"/>
      <c r="NO182" s="9"/>
      <c r="NP182" s="9"/>
      <c r="NQ182" s="9"/>
      <c r="NR182" s="9"/>
      <c r="NS182" s="9"/>
      <c r="NT182" s="9"/>
      <c r="NU182" s="9"/>
      <c r="NV182" s="9"/>
      <c r="NW182" s="9"/>
      <c r="NX182" s="9"/>
      <c r="NY182" s="9"/>
      <c r="NZ182" s="9"/>
      <c r="OA182" s="9"/>
      <c r="OB182" s="9"/>
      <c r="OC182" s="9"/>
      <c r="OD182" s="9"/>
      <c r="OE182" s="9"/>
      <c r="OF182" s="9"/>
      <c r="OG182" s="9"/>
      <c r="OH182" s="9"/>
      <c r="OI182" s="9"/>
      <c r="OJ182" s="9"/>
      <c r="OK182" s="9"/>
      <c r="OL182" s="9"/>
      <c r="OM182" s="9"/>
      <c r="ON182" s="9"/>
      <c r="OO182" s="9"/>
      <c r="OP182" s="9"/>
      <c r="OQ182" s="9"/>
      <c r="OR182" s="9"/>
      <c r="OS182" s="9"/>
      <c r="OT182" s="9"/>
      <c r="OU182" s="9"/>
      <c r="OV182" s="9"/>
      <c r="OW182" s="9"/>
      <c r="OX182" s="9"/>
      <c r="OY182" s="9"/>
      <c r="OZ182" s="9"/>
      <c r="PA182" s="9"/>
      <c r="PB182" s="9"/>
      <c r="PC182" s="9"/>
      <c r="PD182" s="9"/>
      <c r="PE182" s="9"/>
      <c r="PF182" s="9"/>
      <c r="PG182" s="9"/>
      <c r="PH182" s="9"/>
      <c r="PI182" s="9"/>
      <c r="PJ182" s="9"/>
      <c r="PK182" s="9"/>
      <c r="PL182" s="9"/>
      <c r="PM182" s="9"/>
      <c r="PN182" s="9"/>
      <c r="PO182" s="9"/>
      <c r="PP182" s="9"/>
      <c r="PQ182" s="9"/>
      <c r="PR182" s="9"/>
      <c r="PS182" s="9"/>
      <c r="PT182" s="9"/>
      <c r="PU182" s="9"/>
      <c r="PV182" s="9"/>
      <c r="PW182" s="9"/>
      <c r="PX182" s="9"/>
      <c r="PY182" s="9"/>
      <c r="PZ182" s="9"/>
      <c r="QA182" s="9"/>
      <c r="QB182" s="9"/>
      <c r="QC182" s="9"/>
      <c r="QD182" s="9"/>
      <c r="QE182" s="9"/>
      <c r="QF182" s="9"/>
      <c r="QG182" s="9"/>
      <c r="QH182" s="9"/>
      <c r="QI182" s="9"/>
      <c r="QJ182" s="9"/>
      <c r="QK182" s="9"/>
      <c r="QL182" s="9"/>
      <c r="QM182" s="9"/>
      <c r="QN182" s="9"/>
      <c r="QO182" s="9"/>
      <c r="QP182" s="9"/>
      <c r="QQ182" s="9"/>
      <c r="QR182" s="9"/>
      <c r="QS182" s="9"/>
      <c r="QT182" s="9"/>
      <c r="QU182" s="9"/>
      <c r="QV182" s="9"/>
      <c r="QW182" s="9"/>
      <c r="QX182" s="9"/>
      <c r="QY182" s="9"/>
      <c r="QZ182" s="9"/>
      <c r="RA182" s="9"/>
      <c r="RB182" s="9"/>
      <c r="RC182" s="9"/>
      <c r="RD182" s="9"/>
      <c r="RE182" s="9"/>
      <c r="RF182" s="9"/>
      <c r="RG182" s="9"/>
      <c r="RH182" s="9"/>
      <c r="RI182" s="9"/>
      <c r="RJ182" s="9"/>
      <c r="RK182" s="9"/>
      <c r="RL182" s="9"/>
      <c r="RM182" s="9"/>
      <c r="RN182" s="9"/>
      <c r="RO182" s="9"/>
      <c r="RP182" s="9"/>
      <c r="RQ182" s="9"/>
      <c r="RR182" s="9"/>
      <c r="RS182" s="9"/>
      <c r="RT182" s="9"/>
      <c r="RU182" s="9"/>
      <c r="RV182" s="9"/>
      <c r="RW182" s="9"/>
      <c r="RX182" s="9"/>
      <c r="RY182" s="9"/>
      <c r="RZ182" s="9"/>
      <c r="SA182" s="9"/>
      <c r="SB182" s="9"/>
      <c r="SC182" s="9"/>
      <c r="SD182" s="9"/>
      <c r="SE182" s="9"/>
      <c r="SF182" s="9"/>
      <c r="SG182" s="9"/>
      <c r="SH182" s="9"/>
      <c r="SI182" s="9"/>
      <c r="SJ182" s="9"/>
      <c r="SK182" s="9"/>
      <c r="SL182" s="9"/>
      <c r="SM182" s="9"/>
      <c r="SN182" s="9"/>
    </row>
    <row r="183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  <c r="IT183" s="9"/>
      <c r="IU183" s="9"/>
      <c r="IV183" s="9"/>
      <c r="IW183" s="9"/>
      <c r="IX183" s="9"/>
      <c r="IY183" s="9"/>
      <c r="IZ183" s="9"/>
      <c r="JA183" s="9"/>
      <c r="JB183" s="9"/>
      <c r="JC183" s="9"/>
      <c r="JD183" s="9"/>
      <c r="JE183" s="9"/>
      <c r="JF183" s="9"/>
      <c r="JG183" s="9"/>
      <c r="JH183" s="9"/>
      <c r="JI183" s="9"/>
      <c r="JJ183" s="9"/>
      <c r="JK183" s="9"/>
      <c r="JL183" s="9"/>
      <c r="JM183" s="9"/>
      <c r="JN183" s="9"/>
      <c r="JO183" s="9"/>
      <c r="JP183" s="9"/>
      <c r="JQ183" s="9"/>
      <c r="JR183" s="9"/>
      <c r="JS183" s="9"/>
      <c r="JT183" s="9"/>
      <c r="JU183" s="9"/>
      <c r="JV183" s="9"/>
      <c r="JW183" s="9"/>
      <c r="JX183" s="9"/>
      <c r="JY183" s="9"/>
      <c r="JZ183" s="9"/>
      <c r="KA183" s="9"/>
      <c r="KB183" s="9"/>
      <c r="KC183" s="9"/>
      <c r="KD183" s="9"/>
      <c r="KE183" s="9"/>
      <c r="KF183" s="9"/>
      <c r="KG183" s="9"/>
      <c r="KH183" s="9"/>
      <c r="KI183" s="9"/>
      <c r="KJ183" s="9"/>
      <c r="KK183" s="9"/>
      <c r="KL183" s="9"/>
      <c r="KM183" s="9"/>
      <c r="KN183" s="9"/>
      <c r="KO183" s="9"/>
      <c r="KP183" s="9"/>
      <c r="KQ183" s="9"/>
      <c r="KR183" s="9"/>
      <c r="KS183" s="9"/>
      <c r="KT183" s="9"/>
      <c r="KU183" s="9"/>
      <c r="KV183" s="9"/>
      <c r="KW183" s="9"/>
      <c r="KX183" s="9"/>
      <c r="KY183" s="9"/>
      <c r="KZ183" s="9"/>
      <c r="LA183" s="9"/>
      <c r="LB183" s="9"/>
      <c r="LC183" s="9"/>
      <c r="LD183" s="9"/>
      <c r="LE183" s="9"/>
      <c r="LF183" s="9"/>
      <c r="LG183" s="9"/>
      <c r="LH183" s="9"/>
      <c r="LI183" s="9"/>
      <c r="LJ183" s="9"/>
      <c r="LK183" s="9"/>
      <c r="LL183" s="9"/>
      <c r="LM183" s="9"/>
      <c r="LN183" s="9"/>
      <c r="LO183" s="9"/>
      <c r="LP183" s="9"/>
      <c r="LQ183" s="9"/>
      <c r="LR183" s="9"/>
      <c r="LS183" s="9"/>
      <c r="LT183" s="9"/>
      <c r="LU183" s="9"/>
      <c r="LV183" s="9"/>
      <c r="LW183" s="9"/>
      <c r="LX183" s="9"/>
      <c r="LY183" s="9"/>
      <c r="LZ183" s="9"/>
      <c r="MA183" s="9"/>
      <c r="MB183" s="9"/>
      <c r="MC183" s="9"/>
      <c r="MD183" s="9"/>
      <c r="ME183" s="9"/>
      <c r="MF183" s="9"/>
      <c r="MG183" s="9"/>
      <c r="MH183" s="9"/>
      <c r="MI183" s="9"/>
      <c r="MJ183" s="9"/>
      <c r="MK183" s="9"/>
      <c r="ML183" s="9"/>
      <c r="MM183" s="9"/>
      <c r="MN183" s="9"/>
      <c r="MO183" s="9"/>
      <c r="MP183" s="9"/>
      <c r="MQ183" s="9"/>
      <c r="MR183" s="9"/>
      <c r="MS183" s="9"/>
      <c r="MT183" s="9"/>
      <c r="MU183" s="9"/>
      <c r="MV183" s="9"/>
      <c r="MW183" s="9"/>
      <c r="MX183" s="9"/>
      <c r="MY183" s="9"/>
      <c r="MZ183" s="9"/>
      <c r="NA183" s="9"/>
      <c r="NB183" s="9"/>
      <c r="NC183" s="9"/>
      <c r="ND183" s="9"/>
      <c r="NE183" s="9"/>
      <c r="NF183" s="9"/>
      <c r="NG183" s="9"/>
      <c r="NH183" s="9"/>
      <c r="NI183" s="9"/>
      <c r="NJ183" s="9"/>
      <c r="NK183" s="9"/>
      <c r="NL183" s="9"/>
      <c r="NM183" s="9"/>
      <c r="NN183" s="9"/>
      <c r="NO183" s="9"/>
      <c r="NP183" s="9"/>
      <c r="NQ183" s="9"/>
      <c r="NR183" s="9"/>
      <c r="NS183" s="9"/>
      <c r="NT183" s="9"/>
      <c r="NU183" s="9"/>
      <c r="NV183" s="9"/>
      <c r="NW183" s="9"/>
      <c r="NX183" s="9"/>
      <c r="NY183" s="9"/>
      <c r="NZ183" s="9"/>
      <c r="OA183" s="9"/>
      <c r="OB183" s="9"/>
      <c r="OC183" s="9"/>
      <c r="OD183" s="9"/>
      <c r="OE183" s="9"/>
      <c r="OF183" s="9"/>
      <c r="OG183" s="9"/>
      <c r="OH183" s="9"/>
      <c r="OI183" s="9"/>
      <c r="OJ183" s="9"/>
      <c r="OK183" s="9"/>
      <c r="OL183" s="9"/>
      <c r="OM183" s="9"/>
      <c r="ON183" s="9"/>
      <c r="OO183" s="9"/>
      <c r="OP183" s="9"/>
      <c r="OQ183" s="9"/>
      <c r="OR183" s="9"/>
      <c r="OS183" s="9"/>
      <c r="OT183" s="9"/>
      <c r="OU183" s="9"/>
      <c r="OV183" s="9"/>
      <c r="OW183" s="9"/>
      <c r="OX183" s="9"/>
      <c r="OY183" s="9"/>
      <c r="OZ183" s="9"/>
      <c r="PA183" s="9"/>
      <c r="PB183" s="9"/>
      <c r="PC183" s="9"/>
      <c r="PD183" s="9"/>
      <c r="PE183" s="9"/>
      <c r="PF183" s="9"/>
      <c r="PG183" s="9"/>
      <c r="PH183" s="9"/>
      <c r="PI183" s="9"/>
      <c r="PJ183" s="9"/>
      <c r="PK183" s="9"/>
      <c r="PL183" s="9"/>
      <c r="PM183" s="9"/>
      <c r="PN183" s="9"/>
      <c r="PO183" s="9"/>
      <c r="PP183" s="9"/>
      <c r="PQ183" s="9"/>
      <c r="PR183" s="9"/>
      <c r="PS183" s="9"/>
      <c r="PT183" s="9"/>
      <c r="PU183" s="9"/>
      <c r="PV183" s="9"/>
      <c r="PW183" s="9"/>
      <c r="PX183" s="9"/>
      <c r="PY183" s="9"/>
      <c r="PZ183" s="9"/>
      <c r="QA183" s="9"/>
      <c r="QB183" s="9"/>
      <c r="QC183" s="9"/>
      <c r="QD183" s="9"/>
      <c r="QE183" s="9"/>
      <c r="QF183" s="9"/>
      <c r="QG183" s="9"/>
      <c r="QH183" s="9"/>
      <c r="QI183" s="9"/>
      <c r="QJ183" s="9"/>
      <c r="QK183" s="9"/>
      <c r="QL183" s="9"/>
      <c r="QM183" s="9"/>
      <c r="QN183" s="9"/>
      <c r="QO183" s="9"/>
      <c r="QP183" s="9"/>
      <c r="QQ183" s="9"/>
      <c r="QR183" s="9"/>
      <c r="QS183" s="9"/>
      <c r="QT183" s="9"/>
      <c r="QU183" s="9"/>
      <c r="QV183" s="9"/>
      <c r="QW183" s="9"/>
      <c r="QX183" s="9"/>
      <c r="QY183" s="9"/>
      <c r="QZ183" s="9"/>
      <c r="RA183" s="9"/>
      <c r="RB183" s="9"/>
      <c r="RC183" s="9"/>
      <c r="RD183" s="9"/>
      <c r="RE183" s="9"/>
      <c r="RF183" s="9"/>
      <c r="RG183" s="9"/>
      <c r="RH183" s="9"/>
      <c r="RI183" s="9"/>
      <c r="RJ183" s="9"/>
      <c r="RK183" s="9"/>
      <c r="RL183" s="9"/>
      <c r="RM183" s="9"/>
      <c r="RN183" s="9"/>
      <c r="RO183" s="9"/>
      <c r="RP183" s="9"/>
      <c r="RQ183" s="9"/>
      <c r="RR183" s="9"/>
      <c r="RS183" s="9"/>
      <c r="RT183" s="9"/>
      <c r="RU183" s="9"/>
      <c r="RV183" s="9"/>
      <c r="RW183" s="9"/>
      <c r="RX183" s="9"/>
      <c r="RY183" s="9"/>
      <c r="RZ183" s="9"/>
      <c r="SA183" s="9"/>
      <c r="SB183" s="9"/>
      <c r="SC183" s="9"/>
      <c r="SD183" s="9"/>
      <c r="SE183" s="9"/>
      <c r="SF183" s="9"/>
      <c r="SG183" s="9"/>
      <c r="SH183" s="9"/>
      <c r="SI183" s="9"/>
      <c r="SJ183" s="9"/>
      <c r="SK183" s="9"/>
      <c r="SL183" s="9"/>
      <c r="SM183" s="9"/>
      <c r="SN183" s="9"/>
    </row>
    <row r="184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  <c r="IW184" s="9"/>
      <c r="IX184" s="9"/>
      <c r="IY184" s="9"/>
      <c r="IZ184" s="9"/>
      <c r="JA184" s="9"/>
      <c r="JB184" s="9"/>
      <c r="JC184" s="9"/>
      <c r="JD184" s="9"/>
      <c r="JE184" s="9"/>
      <c r="JF184" s="9"/>
      <c r="JG184" s="9"/>
      <c r="JH184" s="9"/>
      <c r="JI184" s="9"/>
      <c r="JJ184" s="9"/>
      <c r="JK184" s="9"/>
      <c r="JL184" s="9"/>
      <c r="JM184" s="9"/>
      <c r="JN184" s="9"/>
      <c r="JO184" s="9"/>
      <c r="JP184" s="9"/>
      <c r="JQ184" s="9"/>
      <c r="JR184" s="9"/>
      <c r="JS184" s="9"/>
      <c r="JT184" s="9"/>
      <c r="JU184" s="9"/>
      <c r="JV184" s="9"/>
      <c r="JW184" s="9"/>
      <c r="JX184" s="9"/>
      <c r="JY184" s="9"/>
      <c r="JZ184" s="9"/>
      <c r="KA184" s="9"/>
      <c r="KB184" s="9"/>
      <c r="KC184" s="9"/>
      <c r="KD184" s="9"/>
      <c r="KE184" s="9"/>
      <c r="KF184" s="9"/>
      <c r="KG184" s="9"/>
      <c r="KH184" s="9"/>
      <c r="KI184" s="9"/>
      <c r="KJ184" s="9"/>
      <c r="KK184" s="9"/>
      <c r="KL184" s="9"/>
      <c r="KM184" s="9"/>
      <c r="KN184" s="9"/>
      <c r="KO184" s="9"/>
      <c r="KP184" s="9"/>
      <c r="KQ184" s="9"/>
      <c r="KR184" s="9"/>
      <c r="KS184" s="9"/>
      <c r="KT184" s="9"/>
      <c r="KU184" s="9"/>
      <c r="KV184" s="9"/>
      <c r="KW184" s="9"/>
      <c r="KX184" s="9"/>
      <c r="KY184" s="9"/>
      <c r="KZ184" s="9"/>
      <c r="LA184" s="9"/>
      <c r="LB184" s="9"/>
      <c r="LC184" s="9"/>
      <c r="LD184" s="9"/>
      <c r="LE184" s="9"/>
      <c r="LF184" s="9"/>
      <c r="LG184" s="9"/>
      <c r="LH184" s="9"/>
      <c r="LI184" s="9"/>
      <c r="LJ184" s="9"/>
      <c r="LK184" s="9"/>
      <c r="LL184" s="9"/>
      <c r="LM184" s="9"/>
      <c r="LN184" s="9"/>
      <c r="LO184" s="9"/>
      <c r="LP184" s="9"/>
      <c r="LQ184" s="9"/>
      <c r="LR184" s="9"/>
      <c r="LS184" s="9"/>
      <c r="LT184" s="9"/>
      <c r="LU184" s="9"/>
      <c r="LV184" s="9"/>
      <c r="LW184" s="9"/>
      <c r="LX184" s="9"/>
      <c r="LY184" s="9"/>
      <c r="LZ184" s="9"/>
      <c r="MA184" s="9"/>
      <c r="MB184" s="9"/>
      <c r="MC184" s="9"/>
      <c r="MD184" s="9"/>
      <c r="ME184" s="9"/>
      <c r="MF184" s="9"/>
      <c r="MG184" s="9"/>
      <c r="MH184" s="9"/>
      <c r="MI184" s="9"/>
      <c r="MJ184" s="9"/>
      <c r="MK184" s="9"/>
      <c r="ML184" s="9"/>
      <c r="MM184" s="9"/>
      <c r="MN184" s="9"/>
      <c r="MO184" s="9"/>
      <c r="MP184" s="9"/>
      <c r="MQ184" s="9"/>
      <c r="MR184" s="9"/>
      <c r="MS184" s="9"/>
      <c r="MT184" s="9"/>
      <c r="MU184" s="9"/>
      <c r="MV184" s="9"/>
      <c r="MW184" s="9"/>
      <c r="MX184" s="9"/>
      <c r="MY184" s="9"/>
      <c r="MZ184" s="9"/>
      <c r="NA184" s="9"/>
      <c r="NB184" s="9"/>
      <c r="NC184" s="9"/>
      <c r="ND184" s="9"/>
      <c r="NE184" s="9"/>
      <c r="NF184" s="9"/>
      <c r="NG184" s="9"/>
      <c r="NH184" s="9"/>
      <c r="NI184" s="9"/>
      <c r="NJ184" s="9"/>
      <c r="NK184" s="9"/>
      <c r="NL184" s="9"/>
      <c r="NM184" s="9"/>
      <c r="NN184" s="9"/>
      <c r="NO184" s="9"/>
      <c r="NP184" s="9"/>
      <c r="NQ184" s="9"/>
      <c r="NR184" s="9"/>
      <c r="NS184" s="9"/>
      <c r="NT184" s="9"/>
      <c r="NU184" s="9"/>
      <c r="NV184" s="9"/>
      <c r="NW184" s="9"/>
      <c r="NX184" s="9"/>
      <c r="NY184" s="9"/>
      <c r="NZ184" s="9"/>
      <c r="OA184" s="9"/>
      <c r="OB184" s="9"/>
      <c r="OC184" s="9"/>
      <c r="OD184" s="9"/>
      <c r="OE184" s="9"/>
      <c r="OF184" s="9"/>
      <c r="OG184" s="9"/>
      <c r="OH184" s="9"/>
      <c r="OI184" s="9"/>
      <c r="OJ184" s="9"/>
      <c r="OK184" s="9"/>
      <c r="OL184" s="9"/>
      <c r="OM184" s="9"/>
      <c r="ON184" s="9"/>
      <c r="OO184" s="9"/>
      <c r="OP184" s="9"/>
      <c r="OQ184" s="9"/>
      <c r="OR184" s="9"/>
      <c r="OS184" s="9"/>
      <c r="OT184" s="9"/>
      <c r="OU184" s="9"/>
      <c r="OV184" s="9"/>
      <c r="OW184" s="9"/>
      <c r="OX184" s="9"/>
      <c r="OY184" s="9"/>
      <c r="OZ184" s="9"/>
      <c r="PA184" s="9"/>
      <c r="PB184" s="9"/>
      <c r="PC184" s="9"/>
      <c r="PD184" s="9"/>
      <c r="PE184" s="9"/>
      <c r="PF184" s="9"/>
      <c r="PG184" s="9"/>
      <c r="PH184" s="9"/>
      <c r="PI184" s="9"/>
      <c r="PJ184" s="9"/>
      <c r="PK184" s="9"/>
      <c r="PL184" s="9"/>
      <c r="PM184" s="9"/>
      <c r="PN184" s="9"/>
      <c r="PO184" s="9"/>
      <c r="PP184" s="9"/>
      <c r="PQ184" s="9"/>
      <c r="PR184" s="9"/>
      <c r="PS184" s="9"/>
      <c r="PT184" s="9"/>
      <c r="PU184" s="9"/>
      <c r="PV184" s="9"/>
      <c r="PW184" s="9"/>
      <c r="PX184" s="9"/>
      <c r="PY184" s="9"/>
      <c r="PZ184" s="9"/>
      <c r="QA184" s="9"/>
      <c r="QB184" s="9"/>
      <c r="QC184" s="9"/>
      <c r="QD184" s="9"/>
      <c r="QE184" s="9"/>
      <c r="QF184" s="9"/>
      <c r="QG184" s="9"/>
      <c r="QH184" s="9"/>
      <c r="QI184" s="9"/>
      <c r="QJ184" s="9"/>
      <c r="QK184" s="9"/>
      <c r="QL184" s="9"/>
      <c r="QM184" s="9"/>
      <c r="QN184" s="9"/>
      <c r="QO184" s="9"/>
      <c r="QP184" s="9"/>
      <c r="QQ184" s="9"/>
      <c r="QR184" s="9"/>
      <c r="QS184" s="9"/>
      <c r="QT184" s="9"/>
      <c r="QU184" s="9"/>
      <c r="QV184" s="9"/>
      <c r="QW184" s="9"/>
      <c r="QX184" s="9"/>
      <c r="QY184" s="9"/>
      <c r="QZ184" s="9"/>
      <c r="RA184" s="9"/>
      <c r="RB184" s="9"/>
      <c r="RC184" s="9"/>
      <c r="RD184" s="9"/>
      <c r="RE184" s="9"/>
      <c r="RF184" s="9"/>
      <c r="RG184" s="9"/>
      <c r="RH184" s="9"/>
      <c r="RI184" s="9"/>
      <c r="RJ184" s="9"/>
      <c r="RK184" s="9"/>
      <c r="RL184" s="9"/>
      <c r="RM184" s="9"/>
      <c r="RN184" s="9"/>
      <c r="RO184" s="9"/>
      <c r="RP184" s="9"/>
      <c r="RQ184" s="9"/>
      <c r="RR184" s="9"/>
      <c r="RS184" s="9"/>
      <c r="RT184" s="9"/>
      <c r="RU184" s="9"/>
      <c r="RV184" s="9"/>
      <c r="RW184" s="9"/>
      <c r="RX184" s="9"/>
      <c r="RY184" s="9"/>
      <c r="RZ184" s="9"/>
      <c r="SA184" s="9"/>
      <c r="SB184" s="9"/>
      <c r="SC184" s="9"/>
      <c r="SD184" s="9"/>
      <c r="SE184" s="9"/>
      <c r="SF184" s="9"/>
      <c r="SG184" s="9"/>
      <c r="SH184" s="9"/>
      <c r="SI184" s="9"/>
      <c r="SJ184" s="9"/>
      <c r="SK184" s="9"/>
      <c r="SL184" s="9"/>
      <c r="SM184" s="9"/>
      <c r="SN184" s="9"/>
    </row>
    <row r="18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  <c r="IN185" s="9"/>
      <c r="IO185" s="9"/>
      <c r="IP185" s="9"/>
      <c r="IQ185" s="9"/>
      <c r="IR185" s="9"/>
      <c r="IS185" s="9"/>
      <c r="IT185" s="9"/>
      <c r="IU185" s="9"/>
      <c r="IV185" s="9"/>
      <c r="IW185" s="9"/>
      <c r="IX185" s="9"/>
      <c r="IY185" s="9"/>
      <c r="IZ185" s="9"/>
      <c r="JA185" s="9"/>
      <c r="JB185" s="9"/>
      <c r="JC185" s="9"/>
      <c r="JD185" s="9"/>
      <c r="JE185" s="9"/>
      <c r="JF185" s="9"/>
      <c r="JG185" s="9"/>
      <c r="JH185" s="9"/>
      <c r="JI185" s="9"/>
      <c r="JJ185" s="9"/>
      <c r="JK185" s="9"/>
      <c r="JL185" s="9"/>
      <c r="JM185" s="9"/>
      <c r="JN185" s="9"/>
      <c r="JO185" s="9"/>
      <c r="JP185" s="9"/>
      <c r="JQ185" s="9"/>
      <c r="JR185" s="9"/>
      <c r="JS185" s="9"/>
      <c r="JT185" s="9"/>
      <c r="JU185" s="9"/>
      <c r="JV185" s="9"/>
      <c r="JW185" s="9"/>
      <c r="JX185" s="9"/>
      <c r="JY185" s="9"/>
      <c r="JZ185" s="9"/>
      <c r="KA185" s="9"/>
      <c r="KB185" s="9"/>
      <c r="KC185" s="9"/>
      <c r="KD185" s="9"/>
      <c r="KE185" s="9"/>
      <c r="KF185" s="9"/>
      <c r="KG185" s="9"/>
      <c r="KH185" s="9"/>
      <c r="KI185" s="9"/>
      <c r="KJ185" s="9"/>
      <c r="KK185" s="9"/>
      <c r="KL185" s="9"/>
      <c r="KM185" s="9"/>
      <c r="KN185" s="9"/>
      <c r="KO185" s="9"/>
      <c r="KP185" s="9"/>
      <c r="KQ185" s="9"/>
      <c r="KR185" s="9"/>
      <c r="KS185" s="9"/>
      <c r="KT185" s="9"/>
      <c r="KU185" s="9"/>
      <c r="KV185" s="9"/>
      <c r="KW185" s="9"/>
      <c r="KX185" s="9"/>
      <c r="KY185" s="9"/>
      <c r="KZ185" s="9"/>
      <c r="LA185" s="9"/>
      <c r="LB185" s="9"/>
      <c r="LC185" s="9"/>
      <c r="LD185" s="9"/>
      <c r="LE185" s="9"/>
      <c r="LF185" s="9"/>
      <c r="LG185" s="9"/>
      <c r="LH185" s="9"/>
      <c r="LI185" s="9"/>
      <c r="LJ185" s="9"/>
      <c r="LK185" s="9"/>
      <c r="LL185" s="9"/>
      <c r="LM185" s="9"/>
      <c r="LN185" s="9"/>
      <c r="LO185" s="9"/>
      <c r="LP185" s="9"/>
      <c r="LQ185" s="9"/>
      <c r="LR185" s="9"/>
      <c r="LS185" s="9"/>
      <c r="LT185" s="9"/>
      <c r="LU185" s="9"/>
      <c r="LV185" s="9"/>
      <c r="LW185" s="9"/>
      <c r="LX185" s="9"/>
      <c r="LY185" s="9"/>
      <c r="LZ185" s="9"/>
      <c r="MA185" s="9"/>
      <c r="MB185" s="9"/>
      <c r="MC185" s="9"/>
      <c r="MD185" s="9"/>
      <c r="ME185" s="9"/>
      <c r="MF185" s="9"/>
      <c r="MG185" s="9"/>
      <c r="MH185" s="9"/>
      <c r="MI185" s="9"/>
      <c r="MJ185" s="9"/>
      <c r="MK185" s="9"/>
      <c r="ML185" s="9"/>
      <c r="MM185" s="9"/>
      <c r="MN185" s="9"/>
      <c r="MO185" s="9"/>
      <c r="MP185" s="9"/>
      <c r="MQ185" s="9"/>
      <c r="MR185" s="9"/>
      <c r="MS185" s="9"/>
      <c r="MT185" s="9"/>
      <c r="MU185" s="9"/>
      <c r="MV185" s="9"/>
      <c r="MW185" s="9"/>
      <c r="MX185" s="9"/>
      <c r="MY185" s="9"/>
      <c r="MZ185" s="9"/>
      <c r="NA185" s="9"/>
      <c r="NB185" s="9"/>
      <c r="NC185" s="9"/>
      <c r="ND185" s="9"/>
      <c r="NE185" s="9"/>
      <c r="NF185" s="9"/>
      <c r="NG185" s="9"/>
      <c r="NH185" s="9"/>
      <c r="NI185" s="9"/>
      <c r="NJ185" s="9"/>
      <c r="NK185" s="9"/>
      <c r="NL185" s="9"/>
      <c r="NM185" s="9"/>
      <c r="NN185" s="9"/>
      <c r="NO185" s="9"/>
      <c r="NP185" s="9"/>
      <c r="NQ185" s="9"/>
      <c r="NR185" s="9"/>
      <c r="NS185" s="9"/>
      <c r="NT185" s="9"/>
      <c r="NU185" s="9"/>
      <c r="NV185" s="9"/>
      <c r="NW185" s="9"/>
      <c r="NX185" s="9"/>
      <c r="NY185" s="9"/>
      <c r="NZ185" s="9"/>
      <c r="OA185" s="9"/>
      <c r="OB185" s="9"/>
      <c r="OC185" s="9"/>
      <c r="OD185" s="9"/>
      <c r="OE185" s="9"/>
      <c r="OF185" s="9"/>
      <c r="OG185" s="9"/>
      <c r="OH185" s="9"/>
      <c r="OI185" s="9"/>
      <c r="OJ185" s="9"/>
      <c r="OK185" s="9"/>
      <c r="OL185" s="9"/>
      <c r="OM185" s="9"/>
      <c r="ON185" s="9"/>
      <c r="OO185" s="9"/>
      <c r="OP185" s="9"/>
      <c r="OQ185" s="9"/>
      <c r="OR185" s="9"/>
      <c r="OS185" s="9"/>
      <c r="OT185" s="9"/>
      <c r="OU185" s="9"/>
      <c r="OV185" s="9"/>
      <c r="OW185" s="9"/>
      <c r="OX185" s="9"/>
      <c r="OY185" s="9"/>
      <c r="OZ185" s="9"/>
      <c r="PA185" s="9"/>
      <c r="PB185" s="9"/>
      <c r="PC185" s="9"/>
      <c r="PD185" s="9"/>
      <c r="PE185" s="9"/>
      <c r="PF185" s="9"/>
      <c r="PG185" s="9"/>
      <c r="PH185" s="9"/>
      <c r="PI185" s="9"/>
      <c r="PJ185" s="9"/>
      <c r="PK185" s="9"/>
      <c r="PL185" s="9"/>
      <c r="PM185" s="9"/>
      <c r="PN185" s="9"/>
      <c r="PO185" s="9"/>
      <c r="PP185" s="9"/>
      <c r="PQ185" s="9"/>
      <c r="PR185" s="9"/>
      <c r="PS185" s="9"/>
      <c r="PT185" s="9"/>
      <c r="PU185" s="9"/>
      <c r="PV185" s="9"/>
      <c r="PW185" s="9"/>
      <c r="PX185" s="9"/>
      <c r="PY185" s="9"/>
      <c r="PZ185" s="9"/>
      <c r="QA185" s="9"/>
      <c r="QB185" s="9"/>
      <c r="QC185" s="9"/>
      <c r="QD185" s="9"/>
      <c r="QE185" s="9"/>
      <c r="QF185" s="9"/>
      <c r="QG185" s="9"/>
      <c r="QH185" s="9"/>
      <c r="QI185" s="9"/>
      <c r="QJ185" s="9"/>
      <c r="QK185" s="9"/>
      <c r="QL185" s="9"/>
      <c r="QM185" s="9"/>
      <c r="QN185" s="9"/>
      <c r="QO185" s="9"/>
      <c r="QP185" s="9"/>
      <c r="QQ185" s="9"/>
      <c r="QR185" s="9"/>
      <c r="QS185" s="9"/>
      <c r="QT185" s="9"/>
      <c r="QU185" s="9"/>
      <c r="QV185" s="9"/>
      <c r="QW185" s="9"/>
      <c r="QX185" s="9"/>
      <c r="QY185" s="9"/>
      <c r="QZ185" s="9"/>
      <c r="RA185" s="9"/>
      <c r="RB185" s="9"/>
      <c r="RC185" s="9"/>
      <c r="RD185" s="9"/>
      <c r="RE185" s="9"/>
      <c r="RF185" s="9"/>
      <c r="RG185" s="9"/>
      <c r="RH185" s="9"/>
      <c r="RI185" s="9"/>
      <c r="RJ185" s="9"/>
      <c r="RK185" s="9"/>
      <c r="RL185" s="9"/>
      <c r="RM185" s="9"/>
      <c r="RN185" s="9"/>
      <c r="RO185" s="9"/>
      <c r="RP185" s="9"/>
      <c r="RQ185" s="9"/>
      <c r="RR185" s="9"/>
      <c r="RS185" s="9"/>
      <c r="RT185" s="9"/>
      <c r="RU185" s="9"/>
      <c r="RV185" s="9"/>
      <c r="RW185" s="9"/>
      <c r="RX185" s="9"/>
      <c r="RY185" s="9"/>
      <c r="RZ185" s="9"/>
      <c r="SA185" s="9"/>
      <c r="SB185" s="9"/>
      <c r="SC185" s="9"/>
      <c r="SD185" s="9"/>
      <c r="SE185" s="9"/>
      <c r="SF185" s="9"/>
      <c r="SG185" s="9"/>
      <c r="SH185" s="9"/>
      <c r="SI185" s="9"/>
      <c r="SJ185" s="9"/>
      <c r="SK185" s="9"/>
      <c r="SL185" s="9"/>
      <c r="SM185" s="9"/>
      <c r="SN185" s="9"/>
    </row>
    <row r="186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  <c r="IW186" s="9"/>
      <c r="IX186" s="9"/>
      <c r="IY186" s="9"/>
      <c r="IZ186" s="9"/>
      <c r="JA186" s="9"/>
      <c r="JB186" s="9"/>
      <c r="JC186" s="9"/>
      <c r="JD186" s="9"/>
      <c r="JE186" s="9"/>
      <c r="JF186" s="9"/>
      <c r="JG186" s="9"/>
      <c r="JH186" s="9"/>
      <c r="JI186" s="9"/>
      <c r="JJ186" s="9"/>
      <c r="JK186" s="9"/>
      <c r="JL186" s="9"/>
      <c r="JM186" s="9"/>
      <c r="JN186" s="9"/>
      <c r="JO186" s="9"/>
      <c r="JP186" s="9"/>
      <c r="JQ186" s="9"/>
      <c r="JR186" s="9"/>
      <c r="JS186" s="9"/>
      <c r="JT186" s="9"/>
      <c r="JU186" s="9"/>
      <c r="JV186" s="9"/>
      <c r="JW186" s="9"/>
      <c r="JX186" s="9"/>
      <c r="JY186" s="9"/>
      <c r="JZ186" s="9"/>
      <c r="KA186" s="9"/>
      <c r="KB186" s="9"/>
      <c r="KC186" s="9"/>
      <c r="KD186" s="9"/>
      <c r="KE186" s="9"/>
      <c r="KF186" s="9"/>
      <c r="KG186" s="9"/>
      <c r="KH186" s="9"/>
      <c r="KI186" s="9"/>
      <c r="KJ186" s="9"/>
      <c r="KK186" s="9"/>
      <c r="KL186" s="9"/>
      <c r="KM186" s="9"/>
      <c r="KN186" s="9"/>
      <c r="KO186" s="9"/>
      <c r="KP186" s="9"/>
      <c r="KQ186" s="9"/>
      <c r="KR186" s="9"/>
      <c r="KS186" s="9"/>
      <c r="KT186" s="9"/>
      <c r="KU186" s="9"/>
      <c r="KV186" s="9"/>
      <c r="KW186" s="9"/>
      <c r="KX186" s="9"/>
      <c r="KY186" s="9"/>
      <c r="KZ186" s="9"/>
      <c r="LA186" s="9"/>
      <c r="LB186" s="9"/>
      <c r="LC186" s="9"/>
      <c r="LD186" s="9"/>
      <c r="LE186" s="9"/>
      <c r="LF186" s="9"/>
      <c r="LG186" s="9"/>
      <c r="LH186" s="9"/>
      <c r="LI186" s="9"/>
      <c r="LJ186" s="9"/>
      <c r="LK186" s="9"/>
      <c r="LL186" s="9"/>
      <c r="LM186" s="9"/>
      <c r="LN186" s="9"/>
      <c r="LO186" s="9"/>
      <c r="LP186" s="9"/>
      <c r="LQ186" s="9"/>
      <c r="LR186" s="9"/>
      <c r="LS186" s="9"/>
      <c r="LT186" s="9"/>
      <c r="LU186" s="9"/>
      <c r="LV186" s="9"/>
      <c r="LW186" s="9"/>
      <c r="LX186" s="9"/>
      <c r="LY186" s="9"/>
      <c r="LZ186" s="9"/>
      <c r="MA186" s="9"/>
      <c r="MB186" s="9"/>
      <c r="MC186" s="9"/>
      <c r="MD186" s="9"/>
      <c r="ME186" s="9"/>
      <c r="MF186" s="9"/>
      <c r="MG186" s="9"/>
      <c r="MH186" s="9"/>
      <c r="MI186" s="9"/>
      <c r="MJ186" s="9"/>
      <c r="MK186" s="9"/>
      <c r="ML186" s="9"/>
      <c r="MM186" s="9"/>
      <c r="MN186" s="9"/>
      <c r="MO186" s="9"/>
      <c r="MP186" s="9"/>
      <c r="MQ186" s="9"/>
      <c r="MR186" s="9"/>
      <c r="MS186" s="9"/>
      <c r="MT186" s="9"/>
      <c r="MU186" s="9"/>
      <c r="MV186" s="9"/>
      <c r="MW186" s="9"/>
      <c r="MX186" s="9"/>
      <c r="MY186" s="9"/>
      <c r="MZ186" s="9"/>
      <c r="NA186" s="9"/>
      <c r="NB186" s="9"/>
      <c r="NC186" s="9"/>
      <c r="ND186" s="9"/>
      <c r="NE186" s="9"/>
      <c r="NF186" s="9"/>
      <c r="NG186" s="9"/>
      <c r="NH186" s="9"/>
      <c r="NI186" s="9"/>
      <c r="NJ186" s="9"/>
      <c r="NK186" s="9"/>
      <c r="NL186" s="9"/>
      <c r="NM186" s="9"/>
      <c r="NN186" s="9"/>
      <c r="NO186" s="9"/>
      <c r="NP186" s="9"/>
      <c r="NQ186" s="9"/>
      <c r="NR186" s="9"/>
      <c r="NS186" s="9"/>
      <c r="NT186" s="9"/>
      <c r="NU186" s="9"/>
      <c r="NV186" s="9"/>
      <c r="NW186" s="9"/>
      <c r="NX186" s="9"/>
      <c r="NY186" s="9"/>
      <c r="NZ186" s="9"/>
      <c r="OA186" s="9"/>
      <c r="OB186" s="9"/>
      <c r="OC186" s="9"/>
      <c r="OD186" s="9"/>
      <c r="OE186" s="9"/>
      <c r="OF186" s="9"/>
      <c r="OG186" s="9"/>
      <c r="OH186" s="9"/>
      <c r="OI186" s="9"/>
      <c r="OJ186" s="9"/>
      <c r="OK186" s="9"/>
      <c r="OL186" s="9"/>
      <c r="OM186" s="9"/>
      <c r="ON186" s="9"/>
      <c r="OO186" s="9"/>
      <c r="OP186" s="9"/>
      <c r="OQ186" s="9"/>
      <c r="OR186" s="9"/>
      <c r="OS186" s="9"/>
      <c r="OT186" s="9"/>
      <c r="OU186" s="9"/>
      <c r="OV186" s="9"/>
      <c r="OW186" s="9"/>
      <c r="OX186" s="9"/>
      <c r="OY186" s="9"/>
      <c r="OZ186" s="9"/>
      <c r="PA186" s="9"/>
      <c r="PB186" s="9"/>
      <c r="PC186" s="9"/>
      <c r="PD186" s="9"/>
      <c r="PE186" s="9"/>
      <c r="PF186" s="9"/>
      <c r="PG186" s="9"/>
      <c r="PH186" s="9"/>
      <c r="PI186" s="9"/>
      <c r="PJ186" s="9"/>
      <c r="PK186" s="9"/>
      <c r="PL186" s="9"/>
      <c r="PM186" s="9"/>
      <c r="PN186" s="9"/>
      <c r="PO186" s="9"/>
      <c r="PP186" s="9"/>
      <c r="PQ186" s="9"/>
      <c r="PR186" s="9"/>
      <c r="PS186" s="9"/>
      <c r="PT186" s="9"/>
      <c r="PU186" s="9"/>
      <c r="PV186" s="9"/>
      <c r="PW186" s="9"/>
      <c r="PX186" s="9"/>
      <c r="PY186" s="9"/>
      <c r="PZ186" s="9"/>
      <c r="QA186" s="9"/>
      <c r="QB186" s="9"/>
      <c r="QC186" s="9"/>
      <c r="QD186" s="9"/>
      <c r="QE186" s="9"/>
      <c r="QF186" s="9"/>
      <c r="QG186" s="9"/>
      <c r="QH186" s="9"/>
      <c r="QI186" s="9"/>
      <c r="QJ186" s="9"/>
      <c r="QK186" s="9"/>
      <c r="QL186" s="9"/>
      <c r="QM186" s="9"/>
      <c r="QN186" s="9"/>
      <c r="QO186" s="9"/>
      <c r="QP186" s="9"/>
      <c r="QQ186" s="9"/>
      <c r="QR186" s="9"/>
      <c r="QS186" s="9"/>
      <c r="QT186" s="9"/>
      <c r="QU186" s="9"/>
      <c r="QV186" s="9"/>
      <c r="QW186" s="9"/>
      <c r="QX186" s="9"/>
      <c r="QY186" s="9"/>
      <c r="QZ186" s="9"/>
      <c r="RA186" s="9"/>
      <c r="RB186" s="9"/>
      <c r="RC186" s="9"/>
      <c r="RD186" s="9"/>
      <c r="RE186" s="9"/>
      <c r="RF186" s="9"/>
      <c r="RG186" s="9"/>
      <c r="RH186" s="9"/>
      <c r="RI186" s="9"/>
      <c r="RJ186" s="9"/>
      <c r="RK186" s="9"/>
      <c r="RL186" s="9"/>
      <c r="RM186" s="9"/>
      <c r="RN186" s="9"/>
      <c r="RO186" s="9"/>
      <c r="RP186" s="9"/>
      <c r="RQ186" s="9"/>
      <c r="RR186" s="9"/>
      <c r="RS186" s="9"/>
      <c r="RT186" s="9"/>
      <c r="RU186" s="9"/>
      <c r="RV186" s="9"/>
      <c r="RW186" s="9"/>
      <c r="RX186" s="9"/>
      <c r="RY186" s="9"/>
      <c r="RZ186" s="9"/>
      <c r="SA186" s="9"/>
      <c r="SB186" s="9"/>
      <c r="SC186" s="9"/>
      <c r="SD186" s="9"/>
      <c r="SE186" s="9"/>
      <c r="SF186" s="9"/>
      <c r="SG186" s="9"/>
      <c r="SH186" s="9"/>
      <c r="SI186" s="9"/>
      <c r="SJ186" s="9"/>
      <c r="SK186" s="9"/>
      <c r="SL186" s="9"/>
      <c r="SM186" s="9"/>
      <c r="SN186" s="9"/>
    </row>
    <row r="187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  <c r="IY187" s="9"/>
      <c r="IZ187" s="9"/>
      <c r="JA187" s="9"/>
      <c r="JB187" s="9"/>
      <c r="JC187" s="9"/>
      <c r="JD187" s="9"/>
      <c r="JE187" s="9"/>
      <c r="JF187" s="9"/>
      <c r="JG187" s="9"/>
      <c r="JH187" s="9"/>
      <c r="JI187" s="9"/>
      <c r="JJ187" s="9"/>
      <c r="JK187" s="9"/>
      <c r="JL187" s="9"/>
      <c r="JM187" s="9"/>
      <c r="JN187" s="9"/>
      <c r="JO187" s="9"/>
      <c r="JP187" s="9"/>
      <c r="JQ187" s="9"/>
      <c r="JR187" s="9"/>
      <c r="JS187" s="9"/>
      <c r="JT187" s="9"/>
      <c r="JU187" s="9"/>
      <c r="JV187" s="9"/>
      <c r="JW187" s="9"/>
      <c r="JX187" s="9"/>
      <c r="JY187" s="9"/>
      <c r="JZ187" s="9"/>
      <c r="KA187" s="9"/>
      <c r="KB187" s="9"/>
      <c r="KC187" s="9"/>
      <c r="KD187" s="9"/>
      <c r="KE187" s="9"/>
      <c r="KF187" s="9"/>
      <c r="KG187" s="9"/>
      <c r="KH187" s="9"/>
      <c r="KI187" s="9"/>
      <c r="KJ187" s="9"/>
      <c r="KK187" s="9"/>
      <c r="KL187" s="9"/>
      <c r="KM187" s="9"/>
      <c r="KN187" s="9"/>
      <c r="KO187" s="9"/>
      <c r="KP187" s="9"/>
      <c r="KQ187" s="9"/>
      <c r="KR187" s="9"/>
      <c r="KS187" s="9"/>
      <c r="KT187" s="9"/>
      <c r="KU187" s="9"/>
      <c r="KV187" s="9"/>
      <c r="KW187" s="9"/>
      <c r="KX187" s="9"/>
      <c r="KY187" s="9"/>
      <c r="KZ187" s="9"/>
      <c r="LA187" s="9"/>
      <c r="LB187" s="9"/>
      <c r="LC187" s="9"/>
      <c r="LD187" s="9"/>
      <c r="LE187" s="9"/>
      <c r="LF187" s="9"/>
      <c r="LG187" s="9"/>
      <c r="LH187" s="9"/>
      <c r="LI187" s="9"/>
      <c r="LJ187" s="9"/>
      <c r="LK187" s="9"/>
      <c r="LL187" s="9"/>
      <c r="LM187" s="9"/>
      <c r="LN187" s="9"/>
      <c r="LO187" s="9"/>
      <c r="LP187" s="9"/>
      <c r="LQ187" s="9"/>
      <c r="LR187" s="9"/>
      <c r="LS187" s="9"/>
      <c r="LT187" s="9"/>
      <c r="LU187" s="9"/>
      <c r="LV187" s="9"/>
      <c r="LW187" s="9"/>
      <c r="LX187" s="9"/>
      <c r="LY187" s="9"/>
      <c r="LZ187" s="9"/>
      <c r="MA187" s="9"/>
      <c r="MB187" s="9"/>
      <c r="MC187" s="9"/>
      <c r="MD187" s="9"/>
      <c r="ME187" s="9"/>
      <c r="MF187" s="9"/>
      <c r="MG187" s="9"/>
      <c r="MH187" s="9"/>
      <c r="MI187" s="9"/>
      <c r="MJ187" s="9"/>
      <c r="MK187" s="9"/>
      <c r="ML187" s="9"/>
      <c r="MM187" s="9"/>
      <c r="MN187" s="9"/>
      <c r="MO187" s="9"/>
      <c r="MP187" s="9"/>
      <c r="MQ187" s="9"/>
      <c r="MR187" s="9"/>
      <c r="MS187" s="9"/>
      <c r="MT187" s="9"/>
      <c r="MU187" s="9"/>
      <c r="MV187" s="9"/>
      <c r="MW187" s="9"/>
      <c r="MX187" s="9"/>
      <c r="MY187" s="9"/>
      <c r="MZ187" s="9"/>
      <c r="NA187" s="9"/>
      <c r="NB187" s="9"/>
      <c r="NC187" s="9"/>
      <c r="ND187" s="9"/>
      <c r="NE187" s="9"/>
      <c r="NF187" s="9"/>
      <c r="NG187" s="9"/>
      <c r="NH187" s="9"/>
      <c r="NI187" s="9"/>
      <c r="NJ187" s="9"/>
      <c r="NK187" s="9"/>
      <c r="NL187" s="9"/>
      <c r="NM187" s="9"/>
      <c r="NN187" s="9"/>
      <c r="NO187" s="9"/>
      <c r="NP187" s="9"/>
      <c r="NQ187" s="9"/>
      <c r="NR187" s="9"/>
      <c r="NS187" s="9"/>
      <c r="NT187" s="9"/>
      <c r="NU187" s="9"/>
      <c r="NV187" s="9"/>
      <c r="NW187" s="9"/>
      <c r="NX187" s="9"/>
      <c r="NY187" s="9"/>
      <c r="NZ187" s="9"/>
      <c r="OA187" s="9"/>
      <c r="OB187" s="9"/>
      <c r="OC187" s="9"/>
      <c r="OD187" s="9"/>
      <c r="OE187" s="9"/>
      <c r="OF187" s="9"/>
      <c r="OG187" s="9"/>
      <c r="OH187" s="9"/>
      <c r="OI187" s="9"/>
      <c r="OJ187" s="9"/>
      <c r="OK187" s="9"/>
      <c r="OL187" s="9"/>
      <c r="OM187" s="9"/>
      <c r="ON187" s="9"/>
      <c r="OO187" s="9"/>
      <c r="OP187" s="9"/>
      <c r="OQ187" s="9"/>
      <c r="OR187" s="9"/>
      <c r="OS187" s="9"/>
      <c r="OT187" s="9"/>
      <c r="OU187" s="9"/>
      <c r="OV187" s="9"/>
      <c r="OW187" s="9"/>
      <c r="OX187" s="9"/>
      <c r="OY187" s="9"/>
      <c r="OZ187" s="9"/>
      <c r="PA187" s="9"/>
      <c r="PB187" s="9"/>
      <c r="PC187" s="9"/>
      <c r="PD187" s="9"/>
      <c r="PE187" s="9"/>
      <c r="PF187" s="9"/>
      <c r="PG187" s="9"/>
      <c r="PH187" s="9"/>
      <c r="PI187" s="9"/>
      <c r="PJ187" s="9"/>
      <c r="PK187" s="9"/>
      <c r="PL187" s="9"/>
      <c r="PM187" s="9"/>
      <c r="PN187" s="9"/>
      <c r="PO187" s="9"/>
      <c r="PP187" s="9"/>
      <c r="PQ187" s="9"/>
      <c r="PR187" s="9"/>
      <c r="PS187" s="9"/>
      <c r="PT187" s="9"/>
      <c r="PU187" s="9"/>
      <c r="PV187" s="9"/>
      <c r="PW187" s="9"/>
      <c r="PX187" s="9"/>
      <c r="PY187" s="9"/>
      <c r="PZ187" s="9"/>
      <c r="QA187" s="9"/>
      <c r="QB187" s="9"/>
      <c r="QC187" s="9"/>
      <c r="QD187" s="9"/>
      <c r="QE187" s="9"/>
      <c r="QF187" s="9"/>
      <c r="QG187" s="9"/>
      <c r="QH187" s="9"/>
      <c r="QI187" s="9"/>
      <c r="QJ187" s="9"/>
      <c r="QK187" s="9"/>
      <c r="QL187" s="9"/>
      <c r="QM187" s="9"/>
      <c r="QN187" s="9"/>
      <c r="QO187" s="9"/>
      <c r="QP187" s="9"/>
      <c r="QQ187" s="9"/>
      <c r="QR187" s="9"/>
      <c r="QS187" s="9"/>
      <c r="QT187" s="9"/>
      <c r="QU187" s="9"/>
      <c r="QV187" s="9"/>
      <c r="QW187" s="9"/>
      <c r="QX187" s="9"/>
      <c r="QY187" s="9"/>
      <c r="QZ187" s="9"/>
      <c r="RA187" s="9"/>
      <c r="RB187" s="9"/>
      <c r="RC187" s="9"/>
      <c r="RD187" s="9"/>
      <c r="RE187" s="9"/>
      <c r="RF187" s="9"/>
      <c r="RG187" s="9"/>
      <c r="RH187" s="9"/>
      <c r="RI187" s="9"/>
      <c r="RJ187" s="9"/>
      <c r="RK187" s="9"/>
      <c r="RL187" s="9"/>
      <c r="RM187" s="9"/>
      <c r="RN187" s="9"/>
      <c r="RO187" s="9"/>
      <c r="RP187" s="9"/>
      <c r="RQ187" s="9"/>
      <c r="RR187" s="9"/>
      <c r="RS187" s="9"/>
      <c r="RT187" s="9"/>
      <c r="RU187" s="9"/>
      <c r="RV187" s="9"/>
      <c r="RW187" s="9"/>
      <c r="RX187" s="9"/>
      <c r="RY187" s="9"/>
      <c r="RZ187" s="9"/>
      <c r="SA187" s="9"/>
      <c r="SB187" s="9"/>
      <c r="SC187" s="9"/>
      <c r="SD187" s="9"/>
      <c r="SE187" s="9"/>
      <c r="SF187" s="9"/>
      <c r="SG187" s="9"/>
      <c r="SH187" s="9"/>
      <c r="SI187" s="9"/>
      <c r="SJ187" s="9"/>
      <c r="SK187" s="9"/>
      <c r="SL187" s="9"/>
      <c r="SM187" s="9"/>
      <c r="SN187" s="9"/>
    </row>
    <row r="188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  <c r="IT188" s="9"/>
      <c r="IU188" s="9"/>
      <c r="IV188" s="9"/>
      <c r="IW188" s="9"/>
      <c r="IX188" s="9"/>
      <c r="IY188" s="9"/>
      <c r="IZ188" s="9"/>
      <c r="JA188" s="9"/>
      <c r="JB188" s="9"/>
      <c r="JC188" s="9"/>
      <c r="JD188" s="9"/>
      <c r="JE188" s="9"/>
      <c r="JF188" s="9"/>
      <c r="JG188" s="9"/>
      <c r="JH188" s="9"/>
      <c r="JI188" s="9"/>
      <c r="JJ188" s="9"/>
      <c r="JK188" s="9"/>
      <c r="JL188" s="9"/>
      <c r="JM188" s="9"/>
      <c r="JN188" s="9"/>
      <c r="JO188" s="9"/>
      <c r="JP188" s="9"/>
      <c r="JQ188" s="9"/>
      <c r="JR188" s="9"/>
      <c r="JS188" s="9"/>
      <c r="JT188" s="9"/>
      <c r="JU188" s="9"/>
      <c r="JV188" s="9"/>
      <c r="JW188" s="9"/>
      <c r="JX188" s="9"/>
      <c r="JY188" s="9"/>
      <c r="JZ188" s="9"/>
      <c r="KA188" s="9"/>
      <c r="KB188" s="9"/>
      <c r="KC188" s="9"/>
      <c r="KD188" s="9"/>
      <c r="KE188" s="9"/>
      <c r="KF188" s="9"/>
      <c r="KG188" s="9"/>
      <c r="KH188" s="9"/>
      <c r="KI188" s="9"/>
      <c r="KJ188" s="9"/>
      <c r="KK188" s="9"/>
      <c r="KL188" s="9"/>
      <c r="KM188" s="9"/>
      <c r="KN188" s="9"/>
      <c r="KO188" s="9"/>
      <c r="KP188" s="9"/>
      <c r="KQ188" s="9"/>
      <c r="KR188" s="9"/>
      <c r="KS188" s="9"/>
      <c r="KT188" s="9"/>
      <c r="KU188" s="9"/>
      <c r="KV188" s="9"/>
      <c r="KW188" s="9"/>
      <c r="KX188" s="9"/>
      <c r="KY188" s="9"/>
      <c r="KZ188" s="9"/>
      <c r="LA188" s="9"/>
      <c r="LB188" s="9"/>
      <c r="LC188" s="9"/>
      <c r="LD188" s="9"/>
      <c r="LE188" s="9"/>
      <c r="LF188" s="9"/>
      <c r="LG188" s="9"/>
      <c r="LH188" s="9"/>
      <c r="LI188" s="9"/>
      <c r="LJ188" s="9"/>
      <c r="LK188" s="9"/>
      <c r="LL188" s="9"/>
      <c r="LM188" s="9"/>
      <c r="LN188" s="9"/>
      <c r="LO188" s="9"/>
      <c r="LP188" s="9"/>
      <c r="LQ188" s="9"/>
      <c r="LR188" s="9"/>
      <c r="LS188" s="9"/>
      <c r="LT188" s="9"/>
      <c r="LU188" s="9"/>
      <c r="LV188" s="9"/>
      <c r="LW188" s="9"/>
      <c r="LX188" s="9"/>
      <c r="LY188" s="9"/>
      <c r="LZ188" s="9"/>
      <c r="MA188" s="9"/>
      <c r="MB188" s="9"/>
      <c r="MC188" s="9"/>
      <c r="MD188" s="9"/>
      <c r="ME188" s="9"/>
      <c r="MF188" s="9"/>
      <c r="MG188" s="9"/>
      <c r="MH188" s="9"/>
      <c r="MI188" s="9"/>
      <c r="MJ188" s="9"/>
      <c r="MK188" s="9"/>
      <c r="ML188" s="9"/>
      <c r="MM188" s="9"/>
      <c r="MN188" s="9"/>
      <c r="MO188" s="9"/>
      <c r="MP188" s="9"/>
      <c r="MQ188" s="9"/>
      <c r="MR188" s="9"/>
      <c r="MS188" s="9"/>
      <c r="MT188" s="9"/>
      <c r="MU188" s="9"/>
      <c r="MV188" s="9"/>
      <c r="MW188" s="9"/>
      <c r="MX188" s="9"/>
      <c r="MY188" s="9"/>
      <c r="MZ188" s="9"/>
      <c r="NA188" s="9"/>
      <c r="NB188" s="9"/>
      <c r="NC188" s="9"/>
      <c r="ND188" s="9"/>
      <c r="NE188" s="9"/>
      <c r="NF188" s="9"/>
      <c r="NG188" s="9"/>
      <c r="NH188" s="9"/>
      <c r="NI188" s="9"/>
      <c r="NJ188" s="9"/>
      <c r="NK188" s="9"/>
      <c r="NL188" s="9"/>
      <c r="NM188" s="9"/>
      <c r="NN188" s="9"/>
      <c r="NO188" s="9"/>
      <c r="NP188" s="9"/>
      <c r="NQ188" s="9"/>
      <c r="NR188" s="9"/>
      <c r="NS188" s="9"/>
      <c r="NT188" s="9"/>
      <c r="NU188" s="9"/>
      <c r="NV188" s="9"/>
      <c r="NW188" s="9"/>
      <c r="NX188" s="9"/>
      <c r="NY188" s="9"/>
      <c r="NZ188" s="9"/>
      <c r="OA188" s="9"/>
      <c r="OB188" s="9"/>
      <c r="OC188" s="9"/>
      <c r="OD188" s="9"/>
      <c r="OE188" s="9"/>
      <c r="OF188" s="9"/>
      <c r="OG188" s="9"/>
      <c r="OH188" s="9"/>
      <c r="OI188" s="9"/>
      <c r="OJ188" s="9"/>
      <c r="OK188" s="9"/>
      <c r="OL188" s="9"/>
      <c r="OM188" s="9"/>
      <c r="ON188" s="9"/>
      <c r="OO188" s="9"/>
      <c r="OP188" s="9"/>
      <c r="OQ188" s="9"/>
      <c r="OR188" s="9"/>
      <c r="OS188" s="9"/>
      <c r="OT188" s="9"/>
      <c r="OU188" s="9"/>
      <c r="OV188" s="9"/>
      <c r="OW188" s="9"/>
      <c r="OX188" s="9"/>
      <c r="OY188" s="9"/>
      <c r="OZ188" s="9"/>
      <c r="PA188" s="9"/>
      <c r="PB188" s="9"/>
      <c r="PC188" s="9"/>
      <c r="PD188" s="9"/>
      <c r="PE188" s="9"/>
      <c r="PF188" s="9"/>
      <c r="PG188" s="9"/>
      <c r="PH188" s="9"/>
      <c r="PI188" s="9"/>
      <c r="PJ188" s="9"/>
      <c r="PK188" s="9"/>
      <c r="PL188" s="9"/>
      <c r="PM188" s="9"/>
      <c r="PN188" s="9"/>
      <c r="PO188" s="9"/>
      <c r="PP188" s="9"/>
      <c r="PQ188" s="9"/>
      <c r="PR188" s="9"/>
      <c r="PS188" s="9"/>
      <c r="PT188" s="9"/>
      <c r="PU188" s="9"/>
      <c r="PV188" s="9"/>
      <c r="PW188" s="9"/>
      <c r="PX188" s="9"/>
      <c r="PY188" s="9"/>
      <c r="PZ188" s="9"/>
      <c r="QA188" s="9"/>
      <c r="QB188" s="9"/>
      <c r="QC188" s="9"/>
      <c r="QD188" s="9"/>
      <c r="QE188" s="9"/>
      <c r="QF188" s="9"/>
      <c r="QG188" s="9"/>
      <c r="QH188" s="9"/>
      <c r="QI188" s="9"/>
      <c r="QJ188" s="9"/>
      <c r="QK188" s="9"/>
      <c r="QL188" s="9"/>
      <c r="QM188" s="9"/>
      <c r="QN188" s="9"/>
      <c r="QO188" s="9"/>
      <c r="QP188" s="9"/>
      <c r="QQ188" s="9"/>
      <c r="QR188" s="9"/>
      <c r="QS188" s="9"/>
      <c r="QT188" s="9"/>
      <c r="QU188" s="9"/>
      <c r="QV188" s="9"/>
      <c r="QW188" s="9"/>
      <c r="QX188" s="9"/>
      <c r="QY188" s="9"/>
      <c r="QZ188" s="9"/>
      <c r="RA188" s="9"/>
      <c r="RB188" s="9"/>
      <c r="RC188" s="9"/>
      <c r="RD188" s="9"/>
      <c r="RE188" s="9"/>
      <c r="RF188" s="9"/>
      <c r="RG188" s="9"/>
      <c r="RH188" s="9"/>
      <c r="RI188" s="9"/>
      <c r="RJ188" s="9"/>
      <c r="RK188" s="9"/>
      <c r="RL188" s="9"/>
      <c r="RM188" s="9"/>
      <c r="RN188" s="9"/>
      <c r="RO188" s="9"/>
      <c r="RP188" s="9"/>
      <c r="RQ188" s="9"/>
      <c r="RR188" s="9"/>
      <c r="RS188" s="9"/>
      <c r="RT188" s="9"/>
      <c r="RU188" s="9"/>
      <c r="RV188" s="9"/>
      <c r="RW188" s="9"/>
      <c r="RX188" s="9"/>
      <c r="RY188" s="9"/>
      <c r="RZ188" s="9"/>
      <c r="SA188" s="9"/>
      <c r="SB188" s="9"/>
      <c r="SC188" s="9"/>
      <c r="SD188" s="9"/>
      <c r="SE188" s="9"/>
      <c r="SF188" s="9"/>
      <c r="SG188" s="9"/>
      <c r="SH188" s="9"/>
      <c r="SI188" s="9"/>
      <c r="SJ188" s="9"/>
      <c r="SK188" s="9"/>
      <c r="SL188" s="9"/>
      <c r="SM188" s="9"/>
      <c r="SN188" s="9"/>
    </row>
    <row r="189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  <c r="IW189" s="9"/>
      <c r="IX189" s="9"/>
      <c r="IY189" s="9"/>
      <c r="IZ189" s="9"/>
      <c r="JA189" s="9"/>
      <c r="JB189" s="9"/>
      <c r="JC189" s="9"/>
      <c r="JD189" s="9"/>
      <c r="JE189" s="9"/>
      <c r="JF189" s="9"/>
      <c r="JG189" s="9"/>
      <c r="JH189" s="9"/>
      <c r="JI189" s="9"/>
      <c r="JJ189" s="9"/>
      <c r="JK189" s="9"/>
      <c r="JL189" s="9"/>
      <c r="JM189" s="9"/>
      <c r="JN189" s="9"/>
      <c r="JO189" s="9"/>
      <c r="JP189" s="9"/>
      <c r="JQ189" s="9"/>
      <c r="JR189" s="9"/>
      <c r="JS189" s="9"/>
      <c r="JT189" s="9"/>
      <c r="JU189" s="9"/>
      <c r="JV189" s="9"/>
      <c r="JW189" s="9"/>
      <c r="JX189" s="9"/>
      <c r="JY189" s="9"/>
      <c r="JZ189" s="9"/>
      <c r="KA189" s="9"/>
      <c r="KB189" s="9"/>
      <c r="KC189" s="9"/>
      <c r="KD189" s="9"/>
      <c r="KE189" s="9"/>
      <c r="KF189" s="9"/>
      <c r="KG189" s="9"/>
      <c r="KH189" s="9"/>
      <c r="KI189" s="9"/>
      <c r="KJ189" s="9"/>
      <c r="KK189" s="9"/>
      <c r="KL189" s="9"/>
      <c r="KM189" s="9"/>
      <c r="KN189" s="9"/>
      <c r="KO189" s="9"/>
      <c r="KP189" s="9"/>
      <c r="KQ189" s="9"/>
      <c r="KR189" s="9"/>
      <c r="KS189" s="9"/>
      <c r="KT189" s="9"/>
      <c r="KU189" s="9"/>
      <c r="KV189" s="9"/>
      <c r="KW189" s="9"/>
      <c r="KX189" s="9"/>
      <c r="KY189" s="9"/>
      <c r="KZ189" s="9"/>
      <c r="LA189" s="9"/>
      <c r="LB189" s="9"/>
      <c r="LC189" s="9"/>
      <c r="LD189" s="9"/>
      <c r="LE189" s="9"/>
      <c r="LF189" s="9"/>
      <c r="LG189" s="9"/>
      <c r="LH189" s="9"/>
      <c r="LI189" s="9"/>
      <c r="LJ189" s="9"/>
      <c r="LK189" s="9"/>
      <c r="LL189" s="9"/>
      <c r="LM189" s="9"/>
      <c r="LN189" s="9"/>
      <c r="LO189" s="9"/>
      <c r="LP189" s="9"/>
      <c r="LQ189" s="9"/>
      <c r="LR189" s="9"/>
      <c r="LS189" s="9"/>
      <c r="LT189" s="9"/>
      <c r="LU189" s="9"/>
      <c r="LV189" s="9"/>
      <c r="LW189" s="9"/>
      <c r="LX189" s="9"/>
      <c r="LY189" s="9"/>
      <c r="LZ189" s="9"/>
      <c r="MA189" s="9"/>
      <c r="MB189" s="9"/>
      <c r="MC189" s="9"/>
      <c r="MD189" s="9"/>
      <c r="ME189" s="9"/>
      <c r="MF189" s="9"/>
      <c r="MG189" s="9"/>
      <c r="MH189" s="9"/>
      <c r="MI189" s="9"/>
      <c r="MJ189" s="9"/>
      <c r="MK189" s="9"/>
      <c r="ML189" s="9"/>
      <c r="MM189" s="9"/>
      <c r="MN189" s="9"/>
      <c r="MO189" s="9"/>
      <c r="MP189" s="9"/>
      <c r="MQ189" s="9"/>
      <c r="MR189" s="9"/>
      <c r="MS189" s="9"/>
      <c r="MT189" s="9"/>
      <c r="MU189" s="9"/>
      <c r="MV189" s="9"/>
      <c r="MW189" s="9"/>
      <c r="MX189" s="9"/>
      <c r="MY189" s="9"/>
      <c r="MZ189" s="9"/>
      <c r="NA189" s="9"/>
      <c r="NB189" s="9"/>
      <c r="NC189" s="9"/>
      <c r="ND189" s="9"/>
      <c r="NE189" s="9"/>
      <c r="NF189" s="9"/>
      <c r="NG189" s="9"/>
      <c r="NH189" s="9"/>
      <c r="NI189" s="9"/>
      <c r="NJ189" s="9"/>
      <c r="NK189" s="9"/>
      <c r="NL189" s="9"/>
      <c r="NM189" s="9"/>
      <c r="NN189" s="9"/>
      <c r="NO189" s="9"/>
      <c r="NP189" s="9"/>
      <c r="NQ189" s="9"/>
      <c r="NR189" s="9"/>
      <c r="NS189" s="9"/>
      <c r="NT189" s="9"/>
      <c r="NU189" s="9"/>
      <c r="NV189" s="9"/>
      <c r="NW189" s="9"/>
      <c r="NX189" s="9"/>
      <c r="NY189" s="9"/>
      <c r="NZ189" s="9"/>
      <c r="OA189" s="9"/>
      <c r="OB189" s="9"/>
      <c r="OC189" s="9"/>
      <c r="OD189" s="9"/>
      <c r="OE189" s="9"/>
      <c r="OF189" s="9"/>
      <c r="OG189" s="9"/>
      <c r="OH189" s="9"/>
      <c r="OI189" s="9"/>
      <c r="OJ189" s="9"/>
      <c r="OK189" s="9"/>
      <c r="OL189" s="9"/>
      <c r="OM189" s="9"/>
      <c r="ON189" s="9"/>
      <c r="OO189" s="9"/>
      <c r="OP189" s="9"/>
      <c r="OQ189" s="9"/>
      <c r="OR189" s="9"/>
      <c r="OS189" s="9"/>
      <c r="OT189" s="9"/>
      <c r="OU189" s="9"/>
      <c r="OV189" s="9"/>
      <c r="OW189" s="9"/>
      <c r="OX189" s="9"/>
      <c r="OY189" s="9"/>
      <c r="OZ189" s="9"/>
      <c r="PA189" s="9"/>
      <c r="PB189" s="9"/>
      <c r="PC189" s="9"/>
      <c r="PD189" s="9"/>
      <c r="PE189" s="9"/>
      <c r="PF189" s="9"/>
      <c r="PG189" s="9"/>
      <c r="PH189" s="9"/>
      <c r="PI189" s="9"/>
      <c r="PJ189" s="9"/>
      <c r="PK189" s="9"/>
      <c r="PL189" s="9"/>
      <c r="PM189" s="9"/>
      <c r="PN189" s="9"/>
      <c r="PO189" s="9"/>
      <c r="PP189" s="9"/>
      <c r="PQ189" s="9"/>
      <c r="PR189" s="9"/>
      <c r="PS189" s="9"/>
      <c r="PT189" s="9"/>
      <c r="PU189" s="9"/>
      <c r="PV189" s="9"/>
      <c r="PW189" s="9"/>
      <c r="PX189" s="9"/>
      <c r="PY189" s="9"/>
      <c r="PZ189" s="9"/>
      <c r="QA189" s="9"/>
      <c r="QB189" s="9"/>
      <c r="QC189" s="9"/>
      <c r="QD189" s="9"/>
      <c r="QE189" s="9"/>
      <c r="QF189" s="9"/>
      <c r="QG189" s="9"/>
      <c r="QH189" s="9"/>
      <c r="QI189" s="9"/>
      <c r="QJ189" s="9"/>
      <c r="QK189" s="9"/>
      <c r="QL189" s="9"/>
      <c r="QM189" s="9"/>
      <c r="QN189" s="9"/>
      <c r="QO189" s="9"/>
      <c r="QP189" s="9"/>
      <c r="QQ189" s="9"/>
      <c r="QR189" s="9"/>
      <c r="QS189" s="9"/>
      <c r="QT189" s="9"/>
      <c r="QU189" s="9"/>
      <c r="QV189" s="9"/>
      <c r="QW189" s="9"/>
      <c r="QX189" s="9"/>
      <c r="QY189" s="9"/>
      <c r="QZ189" s="9"/>
      <c r="RA189" s="9"/>
      <c r="RB189" s="9"/>
      <c r="RC189" s="9"/>
      <c r="RD189" s="9"/>
      <c r="RE189" s="9"/>
      <c r="RF189" s="9"/>
      <c r="RG189" s="9"/>
      <c r="RH189" s="9"/>
      <c r="RI189" s="9"/>
      <c r="RJ189" s="9"/>
      <c r="RK189" s="9"/>
      <c r="RL189" s="9"/>
      <c r="RM189" s="9"/>
      <c r="RN189" s="9"/>
      <c r="RO189" s="9"/>
      <c r="RP189" s="9"/>
      <c r="RQ189" s="9"/>
      <c r="RR189" s="9"/>
      <c r="RS189" s="9"/>
      <c r="RT189" s="9"/>
      <c r="RU189" s="9"/>
      <c r="RV189" s="9"/>
      <c r="RW189" s="9"/>
      <c r="RX189" s="9"/>
      <c r="RY189" s="9"/>
      <c r="RZ189" s="9"/>
      <c r="SA189" s="9"/>
      <c r="SB189" s="9"/>
      <c r="SC189" s="9"/>
      <c r="SD189" s="9"/>
      <c r="SE189" s="9"/>
      <c r="SF189" s="9"/>
      <c r="SG189" s="9"/>
      <c r="SH189" s="9"/>
      <c r="SI189" s="9"/>
      <c r="SJ189" s="9"/>
      <c r="SK189" s="9"/>
      <c r="SL189" s="9"/>
      <c r="SM189" s="9"/>
      <c r="SN189" s="9"/>
    </row>
    <row r="190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  <c r="IT190" s="9"/>
      <c r="IU190" s="9"/>
      <c r="IV190" s="9"/>
      <c r="IW190" s="9"/>
      <c r="IX190" s="9"/>
      <c r="IY190" s="9"/>
      <c r="IZ190" s="9"/>
      <c r="JA190" s="9"/>
      <c r="JB190" s="9"/>
      <c r="JC190" s="9"/>
      <c r="JD190" s="9"/>
      <c r="JE190" s="9"/>
      <c r="JF190" s="9"/>
      <c r="JG190" s="9"/>
      <c r="JH190" s="9"/>
      <c r="JI190" s="9"/>
      <c r="JJ190" s="9"/>
      <c r="JK190" s="9"/>
      <c r="JL190" s="9"/>
      <c r="JM190" s="9"/>
      <c r="JN190" s="9"/>
      <c r="JO190" s="9"/>
      <c r="JP190" s="9"/>
      <c r="JQ190" s="9"/>
      <c r="JR190" s="9"/>
      <c r="JS190" s="9"/>
      <c r="JT190" s="9"/>
      <c r="JU190" s="9"/>
      <c r="JV190" s="9"/>
      <c r="JW190" s="9"/>
      <c r="JX190" s="9"/>
      <c r="JY190" s="9"/>
      <c r="JZ190" s="9"/>
      <c r="KA190" s="9"/>
      <c r="KB190" s="9"/>
      <c r="KC190" s="9"/>
      <c r="KD190" s="9"/>
      <c r="KE190" s="9"/>
      <c r="KF190" s="9"/>
      <c r="KG190" s="9"/>
      <c r="KH190" s="9"/>
      <c r="KI190" s="9"/>
      <c r="KJ190" s="9"/>
      <c r="KK190" s="9"/>
      <c r="KL190" s="9"/>
      <c r="KM190" s="9"/>
      <c r="KN190" s="9"/>
      <c r="KO190" s="9"/>
      <c r="KP190" s="9"/>
      <c r="KQ190" s="9"/>
      <c r="KR190" s="9"/>
      <c r="KS190" s="9"/>
      <c r="KT190" s="9"/>
      <c r="KU190" s="9"/>
      <c r="KV190" s="9"/>
      <c r="KW190" s="9"/>
      <c r="KX190" s="9"/>
      <c r="KY190" s="9"/>
      <c r="KZ190" s="9"/>
      <c r="LA190" s="9"/>
      <c r="LB190" s="9"/>
      <c r="LC190" s="9"/>
      <c r="LD190" s="9"/>
      <c r="LE190" s="9"/>
      <c r="LF190" s="9"/>
      <c r="LG190" s="9"/>
      <c r="LH190" s="9"/>
      <c r="LI190" s="9"/>
      <c r="LJ190" s="9"/>
      <c r="LK190" s="9"/>
      <c r="LL190" s="9"/>
      <c r="LM190" s="9"/>
      <c r="LN190" s="9"/>
      <c r="LO190" s="9"/>
      <c r="LP190" s="9"/>
      <c r="LQ190" s="9"/>
      <c r="LR190" s="9"/>
      <c r="LS190" s="9"/>
      <c r="LT190" s="9"/>
      <c r="LU190" s="9"/>
      <c r="LV190" s="9"/>
      <c r="LW190" s="9"/>
      <c r="LX190" s="9"/>
      <c r="LY190" s="9"/>
      <c r="LZ190" s="9"/>
      <c r="MA190" s="9"/>
      <c r="MB190" s="9"/>
      <c r="MC190" s="9"/>
      <c r="MD190" s="9"/>
      <c r="ME190" s="9"/>
      <c r="MF190" s="9"/>
      <c r="MG190" s="9"/>
      <c r="MH190" s="9"/>
      <c r="MI190" s="9"/>
      <c r="MJ190" s="9"/>
      <c r="MK190" s="9"/>
      <c r="ML190" s="9"/>
      <c r="MM190" s="9"/>
      <c r="MN190" s="9"/>
      <c r="MO190" s="9"/>
      <c r="MP190" s="9"/>
      <c r="MQ190" s="9"/>
      <c r="MR190" s="9"/>
      <c r="MS190" s="9"/>
      <c r="MT190" s="9"/>
      <c r="MU190" s="9"/>
      <c r="MV190" s="9"/>
      <c r="MW190" s="9"/>
      <c r="MX190" s="9"/>
      <c r="MY190" s="9"/>
      <c r="MZ190" s="9"/>
      <c r="NA190" s="9"/>
      <c r="NB190" s="9"/>
      <c r="NC190" s="9"/>
      <c r="ND190" s="9"/>
      <c r="NE190" s="9"/>
      <c r="NF190" s="9"/>
      <c r="NG190" s="9"/>
      <c r="NH190" s="9"/>
      <c r="NI190" s="9"/>
      <c r="NJ190" s="9"/>
      <c r="NK190" s="9"/>
      <c r="NL190" s="9"/>
      <c r="NM190" s="9"/>
      <c r="NN190" s="9"/>
      <c r="NO190" s="9"/>
      <c r="NP190" s="9"/>
      <c r="NQ190" s="9"/>
      <c r="NR190" s="9"/>
      <c r="NS190" s="9"/>
      <c r="NT190" s="9"/>
      <c r="NU190" s="9"/>
      <c r="NV190" s="9"/>
      <c r="NW190" s="9"/>
      <c r="NX190" s="9"/>
      <c r="NY190" s="9"/>
      <c r="NZ190" s="9"/>
      <c r="OA190" s="9"/>
      <c r="OB190" s="9"/>
      <c r="OC190" s="9"/>
      <c r="OD190" s="9"/>
      <c r="OE190" s="9"/>
      <c r="OF190" s="9"/>
      <c r="OG190" s="9"/>
      <c r="OH190" s="9"/>
      <c r="OI190" s="9"/>
      <c r="OJ190" s="9"/>
      <c r="OK190" s="9"/>
      <c r="OL190" s="9"/>
      <c r="OM190" s="9"/>
      <c r="ON190" s="9"/>
      <c r="OO190" s="9"/>
      <c r="OP190" s="9"/>
      <c r="OQ190" s="9"/>
      <c r="OR190" s="9"/>
      <c r="OS190" s="9"/>
      <c r="OT190" s="9"/>
      <c r="OU190" s="9"/>
      <c r="OV190" s="9"/>
      <c r="OW190" s="9"/>
      <c r="OX190" s="9"/>
      <c r="OY190" s="9"/>
      <c r="OZ190" s="9"/>
      <c r="PA190" s="9"/>
      <c r="PB190" s="9"/>
      <c r="PC190" s="9"/>
      <c r="PD190" s="9"/>
      <c r="PE190" s="9"/>
      <c r="PF190" s="9"/>
      <c r="PG190" s="9"/>
      <c r="PH190" s="9"/>
      <c r="PI190" s="9"/>
      <c r="PJ190" s="9"/>
      <c r="PK190" s="9"/>
      <c r="PL190" s="9"/>
      <c r="PM190" s="9"/>
      <c r="PN190" s="9"/>
      <c r="PO190" s="9"/>
      <c r="PP190" s="9"/>
      <c r="PQ190" s="9"/>
      <c r="PR190" s="9"/>
      <c r="PS190" s="9"/>
      <c r="PT190" s="9"/>
      <c r="PU190" s="9"/>
      <c r="PV190" s="9"/>
      <c r="PW190" s="9"/>
      <c r="PX190" s="9"/>
      <c r="PY190" s="9"/>
      <c r="PZ190" s="9"/>
      <c r="QA190" s="9"/>
      <c r="QB190" s="9"/>
      <c r="QC190" s="9"/>
      <c r="QD190" s="9"/>
      <c r="QE190" s="9"/>
      <c r="QF190" s="9"/>
      <c r="QG190" s="9"/>
      <c r="QH190" s="9"/>
      <c r="QI190" s="9"/>
      <c r="QJ190" s="9"/>
      <c r="QK190" s="9"/>
      <c r="QL190" s="9"/>
      <c r="QM190" s="9"/>
      <c r="QN190" s="9"/>
      <c r="QO190" s="9"/>
      <c r="QP190" s="9"/>
      <c r="QQ190" s="9"/>
      <c r="QR190" s="9"/>
      <c r="QS190" s="9"/>
      <c r="QT190" s="9"/>
      <c r="QU190" s="9"/>
      <c r="QV190" s="9"/>
      <c r="QW190" s="9"/>
      <c r="QX190" s="9"/>
      <c r="QY190" s="9"/>
      <c r="QZ190" s="9"/>
      <c r="RA190" s="9"/>
      <c r="RB190" s="9"/>
      <c r="RC190" s="9"/>
      <c r="RD190" s="9"/>
      <c r="RE190" s="9"/>
      <c r="RF190" s="9"/>
      <c r="RG190" s="9"/>
      <c r="RH190" s="9"/>
      <c r="RI190" s="9"/>
      <c r="RJ190" s="9"/>
      <c r="RK190" s="9"/>
      <c r="RL190" s="9"/>
      <c r="RM190" s="9"/>
      <c r="RN190" s="9"/>
      <c r="RO190" s="9"/>
      <c r="RP190" s="9"/>
      <c r="RQ190" s="9"/>
      <c r="RR190" s="9"/>
      <c r="RS190" s="9"/>
      <c r="RT190" s="9"/>
      <c r="RU190" s="9"/>
      <c r="RV190" s="9"/>
      <c r="RW190" s="9"/>
      <c r="RX190" s="9"/>
      <c r="RY190" s="9"/>
      <c r="RZ190" s="9"/>
      <c r="SA190" s="9"/>
      <c r="SB190" s="9"/>
      <c r="SC190" s="9"/>
      <c r="SD190" s="9"/>
      <c r="SE190" s="9"/>
      <c r="SF190" s="9"/>
      <c r="SG190" s="9"/>
      <c r="SH190" s="9"/>
      <c r="SI190" s="9"/>
      <c r="SJ190" s="9"/>
      <c r="SK190" s="9"/>
      <c r="SL190" s="9"/>
      <c r="SM190" s="9"/>
      <c r="SN190" s="9"/>
    </row>
    <row r="191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  <c r="IN191" s="9"/>
      <c r="IO191" s="9"/>
      <c r="IP191" s="9"/>
      <c r="IQ191" s="9"/>
      <c r="IR191" s="9"/>
      <c r="IS191" s="9"/>
      <c r="IT191" s="9"/>
      <c r="IU191" s="9"/>
      <c r="IV191" s="9"/>
      <c r="IW191" s="9"/>
      <c r="IX191" s="9"/>
      <c r="IY191" s="9"/>
      <c r="IZ191" s="9"/>
      <c r="JA191" s="9"/>
      <c r="JB191" s="9"/>
      <c r="JC191" s="9"/>
      <c r="JD191" s="9"/>
      <c r="JE191" s="9"/>
      <c r="JF191" s="9"/>
      <c r="JG191" s="9"/>
      <c r="JH191" s="9"/>
      <c r="JI191" s="9"/>
      <c r="JJ191" s="9"/>
      <c r="JK191" s="9"/>
      <c r="JL191" s="9"/>
      <c r="JM191" s="9"/>
      <c r="JN191" s="9"/>
      <c r="JO191" s="9"/>
      <c r="JP191" s="9"/>
      <c r="JQ191" s="9"/>
      <c r="JR191" s="9"/>
      <c r="JS191" s="9"/>
      <c r="JT191" s="9"/>
      <c r="JU191" s="9"/>
      <c r="JV191" s="9"/>
      <c r="JW191" s="9"/>
      <c r="JX191" s="9"/>
      <c r="JY191" s="9"/>
      <c r="JZ191" s="9"/>
      <c r="KA191" s="9"/>
      <c r="KB191" s="9"/>
      <c r="KC191" s="9"/>
      <c r="KD191" s="9"/>
      <c r="KE191" s="9"/>
      <c r="KF191" s="9"/>
      <c r="KG191" s="9"/>
      <c r="KH191" s="9"/>
      <c r="KI191" s="9"/>
      <c r="KJ191" s="9"/>
      <c r="KK191" s="9"/>
      <c r="KL191" s="9"/>
      <c r="KM191" s="9"/>
      <c r="KN191" s="9"/>
      <c r="KO191" s="9"/>
      <c r="KP191" s="9"/>
      <c r="KQ191" s="9"/>
      <c r="KR191" s="9"/>
      <c r="KS191" s="9"/>
      <c r="KT191" s="9"/>
      <c r="KU191" s="9"/>
      <c r="KV191" s="9"/>
      <c r="KW191" s="9"/>
      <c r="KX191" s="9"/>
      <c r="KY191" s="9"/>
      <c r="KZ191" s="9"/>
      <c r="LA191" s="9"/>
      <c r="LB191" s="9"/>
      <c r="LC191" s="9"/>
      <c r="LD191" s="9"/>
      <c r="LE191" s="9"/>
      <c r="LF191" s="9"/>
      <c r="LG191" s="9"/>
      <c r="LH191" s="9"/>
      <c r="LI191" s="9"/>
      <c r="LJ191" s="9"/>
      <c r="LK191" s="9"/>
      <c r="LL191" s="9"/>
      <c r="LM191" s="9"/>
      <c r="LN191" s="9"/>
      <c r="LO191" s="9"/>
      <c r="LP191" s="9"/>
      <c r="LQ191" s="9"/>
      <c r="LR191" s="9"/>
      <c r="LS191" s="9"/>
      <c r="LT191" s="9"/>
      <c r="LU191" s="9"/>
      <c r="LV191" s="9"/>
      <c r="LW191" s="9"/>
      <c r="LX191" s="9"/>
      <c r="LY191" s="9"/>
      <c r="LZ191" s="9"/>
      <c r="MA191" s="9"/>
      <c r="MB191" s="9"/>
      <c r="MC191" s="9"/>
      <c r="MD191" s="9"/>
      <c r="ME191" s="9"/>
      <c r="MF191" s="9"/>
      <c r="MG191" s="9"/>
      <c r="MH191" s="9"/>
      <c r="MI191" s="9"/>
      <c r="MJ191" s="9"/>
      <c r="MK191" s="9"/>
      <c r="ML191" s="9"/>
      <c r="MM191" s="9"/>
      <c r="MN191" s="9"/>
      <c r="MO191" s="9"/>
      <c r="MP191" s="9"/>
      <c r="MQ191" s="9"/>
      <c r="MR191" s="9"/>
      <c r="MS191" s="9"/>
      <c r="MT191" s="9"/>
      <c r="MU191" s="9"/>
      <c r="MV191" s="9"/>
      <c r="MW191" s="9"/>
      <c r="MX191" s="9"/>
      <c r="MY191" s="9"/>
      <c r="MZ191" s="9"/>
      <c r="NA191" s="9"/>
      <c r="NB191" s="9"/>
      <c r="NC191" s="9"/>
      <c r="ND191" s="9"/>
      <c r="NE191" s="9"/>
      <c r="NF191" s="9"/>
      <c r="NG191" s="9"/>
      <c r="NH191" s="9"/>
      <c r="NI191" s="9"/>
      <c r="NJ191" s="9"/>
      <c r="NK191" s="9"/>
      <c r="NL191" s="9"/>
      <c r="NM191" s="9"/>
      <c r="NN191" s="9"/>
      <c r="NO191" s="9"/>
      <c r="NP191" s="9"/>
      <c r="NQ191" s="9"/>
      <c r="NR191" s="9"/>
      <c r="NS191" s="9"/>
      <c r="NT191" s="9"/>
      <c r="NU191" s="9"/>
      <c r="NV191" s="9"/>
      <c r="NW191" s="9"/>
      <c r="NX191" s="9"/>
      <c r="NY191" s="9"/>
      <c r="NZ191" s="9"/>
      <c r="OA191" s="9"/>
      <c r="OB191" s="9"/>
      <c r="OC191" s="9"/>
      <c r="OD191" s="9"/>
      <c r="OE191" s="9"/>
      <c r="OF191" s="9"/>
      <c r="OG191" s="9"/>
      <c r="OH191" s="9"/>
      <c r="OI191" s="9"/>
      <c r="OJ191" s="9"/>
      <c r="OK191" s="9"/>
      <c r="OL191" s="9"/>
      <c r="OM191" s="9"/>
      <c r="ON191" s="9"/>
      <c r="OO191" s="9"/>
      <c r="OP191" s="9"/>
      <c r="OQ191" s="9"/>
      <c r="OR191" s="9"/>
      <c r="OS191" s="9"/>
      <c r="OT191" s="9"/>
      <c r="OU191" s="9"/>
      <c r="OV191" s="9"/>
      <c r="OW191" s="9"/>
      <c r="OX191" s="9"/>
      <c r="OY191" s="9"/>
      <c r="OZ191" s="9"/>
      <c r="PA191" s="9"/>
      <c r="PB191" s="9"/>
      <c r="PC191" s="9"/>
      <c r="PD191" s="9"/>
      <c r="PE191" s="9"/>
      <c r="PF191" s="9"/>
      <c r="PG191" s="9"/>
      <c r="PH191" s="9"/>
      <c r="PI191" s="9"/>
      <c r="PJ191" s="9"/>
      <c r="PK191" s="9"/>
      <c r="PL191" s="9"/>
      <c r="PM191" s="9"/>
      <c r="PN191" s="9"/>
      <c r="PO191" s="9"/>
      <c r="PP191" s="9"/>
      <c r="PQ191" s="9"/>
      <c r="PR191" s="9"/>
      <c r="PS191" s="9"/>
      <c r="PT191" s="9"/>
      <c r="PU191" s="9"/>
      <c r="PV191" s="9"/>
      <c r="PW191" s="9"/>
      <c r="PX191" s="9"/>
      <c r="PY191" s="9"/>
      <c r="PZ191" s="9"/>
      <c r="QA191" s="9"/>
      <c r="QB191" s="9"/>
      <c r="QC191" s="9"/>
      <c r="QD191" s="9"/>
      <c r="QE191" s="9"/>
      <c r="QF191" s="9"/>
      <c r="QG191" s="9"/>
      <c r="QH191" s="9"/>
      <c r="QI191" s="9"/>
      <c r="QJ191" s="9"/>
      <c r="QK191" s="9"/>
      <c r="QL191" s="9"/>
      <c r="QM191" s="9"/>
      <c r="QN191" s="9"/>
      <c r="QO191" s="9"/>
      <c r="QP191" s="9"/>
      <c r="QQ191" s="9"/>
      <c r="QR191" s="9"/>
      <c r="QS191" s="9"/>
      <c r="QT191" s="9"/>
      <c r="QU191" s="9"/>
      <c r="QV191" s="9"/>
      <c r="QW191" s="9"/>
      <c r="QX191" s="9"/>
      <c r="QY191" s="9"/>
      <c r="QZ191" s="9"/>
      <c r="RA191" s="9"/>
      <c r="RB191" s="9"/>
      <c r="RC191" s="9"/>
      <c r="RD191" s="9"/>
      <c r="RE191" s="9"/>
      <c r="RF191" s="9"/>
      <c r="RG191" s="9"/>
      <c r="RH191" s="9"/>
      <c r="RI191" s="9"/>
      <c r="RJ191" s="9"/>
      <c r="RK191" s="9"/>
      <c r="RL191" s="9"/>
      <c r="RM191" s="9"/>
      <c r="RN191" s="9"/>
      <c r="RO191" s="9"/>
      <c r="RP191" s="9"/>
      <c r="RQ191" s="9"/>
      <c r="RR191" s="9"/>
      <c r="RS191" s="9"/>
      <c r="RT191" s="9"/>
      <c r="RU191" s="9"/>
      <c r="RV191" s="9"/>
      <c r="RW191" s="9"/>
      <c r="RX191" s="9"/>
      <c r="RY191" s="9"/>
      <c r="RZ191" s="9"/>
      <c r="SA191" s="9"/>
      <c r="SB191" s="9"/>
      <c r="SC191" s="9"/>
      <c r="SD191" s="9"/>
      <c r="SE191" s="9"/>
      <c r="SF191" s="9"/>
      <c r="SG191" s="9"/>
      <c r="SH191" s="9"/>
      <c r="SI191" s="9"/>
      <c r="SJ191" s="9"/>
      <c r="SK191" s="9"/>
      <c r="SL191" s="9"/>
      <c r="SM191" s="9"/>
      <c r="SN191" s="9"/>
    </row>
    <row r="192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  <c r="IY192" s="9"/>
      <c r="IZ192" s="9"/>
      <c r="JA192" s="9"/>
      <c r="JB192" s="9"/>
      <c r="JC192" s="9"/>
      <c r="JD192" s="9"/>
      <c r="JE192" s="9"/>
      <c r="JF192" s="9"/>
      <c r="JG192" s="9"/>
      <c r="JH192" s="9"/>
      <c r="JI192" s="9"/>
      <c r="JJ192" s="9"/>
      <c r="JK192" s="9"/>
      <c r="JL192" s="9"/>
      <c r="JM192" s="9"/>
      <c r="JN192" s="9"/>
      <c r="JO192" s="9"/>
      <c r="JP192" s="9"/>
      <c r="JQ192" s="9"/>
      <c r="JR192" s="9"/>
      <c r="JS192" s="9"/>
      <c r="JT192" s="9"/>
      <c r="JU192" s="9"/>
      <c r="JV192" s="9"/>
      <c r="JW192" s="9"/>
      <c r="JX192" s="9"/>
      <c r="JY192" s="9"/>
      <c r="JZ192" s="9"/>
      <c r="KA192" s="9"/>
      <c r="KB192" s="9"/>
      <c r="KC192" s="9"/>
      <c r="KD192" s="9"/>
      <c r="KE192" s="9"/>
      <c r="KF192" s="9"/>
      <c r="KG192" s="9"/>
      <c r="KH192" s="9"/>
      <c r="KI192" s="9"/>
      <c r="KJ192" s="9"/>
      <c r="KK192" s="9"/>
      <c r="KL192" s="9"/>
      <c r="KM192" s="9"/>
      <c r="KN192" s="9"/>
      <c r="KO192" s="9"/>
      <c r="KP192" s="9"/>
      <c r="KQ192" s="9"/>
      <c r="KR192" s="9"/>
      <c r="KS192" s="9"/>
      <c r="KT192" s="9"/>
      <c r="KU192" s="9"/>
      <c r="KV192" s="9"/>
      <c r="KW192" s="9"/>
      <c r="KX192" s="9"/>
      <c r="KY192" s="9"/>
      <c r="KZ192" s="9"/>
      <c r="LA192" s="9"/>
      <c r="LB192" s="9"/>
      <c r="LC192" s="9"/>
      <c r="LD192" s="9"/>
      <c r="LE192" s="9"/>
      <c r="LF192" s="9"/>
      <c r="LG192" s="9"/>
      <c r="LH192" s="9"/>
      <c r="LI192" s="9"/>
      <c r="LJ192" s="9"/>
      <c r="LK192" s="9"/>
      <c r="LL192" s="9"/>
      <c r="LM192" s="9"/>
      <c r="LN192" s="9"/>
      <c r="LO192" s="9"/>
      <c r="LP192" s="9"/>
      <c r="LQ192" s="9"/>
      <c r="LR192" s="9"/>
      <c r="LS192" s="9"/>
      <c r="LT192" s="9"/>
      <c r="LU192" s="9"/>
      <c r="LV192" s="9"/>
      <c r="LW192" s="9"/>
      <c r="LX192" s="9"/>
      <c r="LY192" s="9"/>
      <c r="LZ192" s="9"/>
      <c r="MA192" s="9"/>
      <c r="MB192" s="9"/>
      <c r="MC192" s="9"/>
      <c r="MD192" s="9"/>
      <c r="ME192" s="9"/>
      <c r="MF192" s="9"/>
      <c r="MG192" s="9"/>
      <c r="MH192" s="9"/>
      <c r="MI192" s="9"/>
      <c r="MJ192" s="9"/>
      <c r="MK192" s="9"/>
      <c r="ML192" s="9"/>
      <c r="MM192" s="9"/>
      <c r="MN192" s="9"/>
      <c r="MO192" s="9"/>
      <c r="MP192" s="9"/>
      <c r="MQ192" s="9"/>
      <c r="MR192" s="9"/>
      <c r="MS192" s="9"/>
      <c r="MT192" s="9"/>
      <c r="MU192" s="9"/>
      <c r="MV192" s="9"/>
      <c r="MW192" s="9"/>
      <c r="MX192" s="9"/>
      <c r="MY192" s="9"/>
      <c r="MZ192" s="9"/>
      <c r="NA192" s="9"/>
      <c r="NB192" s="9"/>
      <c r="NC192" s="9"/>
      <c r="ND192" s="9"/>
      <c r="NE192" s="9"/>
      <c r="NF192" s="9"/>
      <c r="NG192" s="9"/>
      <c r="NH192" s="9"/>
      <c r="NI192" s="9"/>
      <c r="NJ192" s="9"/>
      <c r="NK192" s="9"/>
      <c r="NL192" s="9"/>
      <c r="NM192" s="9"/>
      <c r="NN192" s="9"/>
      <c r="NO192" s="9"/>
      <c r="NP192" s="9"/>
      <c r="NQ192" s="9"/>
      <c r="NR192" s="9"/>
      <c r="NS192" s="9"/>
      <c r="NT192" s="9"/>
      <c r="NU192" s="9"/>
      <c r="NV192" s="9"/>
      <c r="NW192" s="9"/>
      <c r="NX192" s="9"/>
      <c r="NY192" s="9"/>
      <c r="NZ192" s="9"/>
      <c r="OA192" s="9"/>
      <c r="OB192" s="9"/>
      <c r="OC192" s="9"/>
      <c r="OD192" s="9"/>
      <c r="OE192" s="9"/>
      <c r="OF192" s="9"/>
      <c r="OG192" s="9"/>
      <c r="OH192" s="9"/>
      <c r="OI192" s="9"/>
      <c r="OJ192" s="9"/>
      <c r="OK192" s="9"/>
      <c r="OL192" s="9"/>
      <c r="OM192" s="9"/>
      <c r="ON192" s="9"/>
      <c r="OO192" s="9"/>
      <c r="OP192" s="9"/>
      <c r="OQ192" s="9"/>
      <c r="OR192" s="9"/>
      <c r="OS192" s="9"/>
      <c r="OT192" s="9"/>
      <c r="OU192" s="9"/>
      <c r="OV192" s="9"/>
      <c r="OW192" s="9"/>
      <c r="OX192" s="9"/>
      <c r="OY192" s="9"/>
      <c r="OZ192" s="9"/>
      <c r="PA192" s="9"/>
      <c r="PB192" s="9"/>
      <c r="PC192" s="9"/>
      <c r="PD192" s="9"/>
      <c r="PE192" s="9"/>
      <c r="PF192" s="9"/>
      <c r="PG192" s="9"/>
      <c r="PH192" s="9"/>
      <c r="PI192" s="9"/>
      <c r="PJ192" s="9"/>
      <c r="PK192" s="9"/>
      <c r="PL192" s="9"/>
      <c r="PM192" s="9"/>
      <c r="PN192" s="9"/>
      <c r="PO192" s="9"/>
      <c r="PP192" s="9"/>
      <c r="PQ192" s="9"/>
      <c r="PR192" s="9"/>
      <c r="PS192" s="9"/>
      <c r="PT192" s="9"/>
      <c r="PU192" s="9"/>
      <c r="PV192" s="9"/>
      <c r="PW192" s="9"/>
      <c r="PX192" s="9"/>
      <c r="PY192" s="9"/>
      <c r="PZ192" s="9"/>
      <c r="QA192" s="9"/>
      <c r="QB192" s="9"/>
      <c r="QC192" s="9"/>
      <c r="QD192" s="9"/>
      <c r="QE192" s="9"/>
      <c r="QF192" s="9"/>
      <c r="QG192" s="9"/>
      <c r="QH192" s="9"/>
      <c r="QI192" s="9"/>
      <c r="QJ192" s="9"/>
      <c r="QK192" s="9"/>
      <c r="QL192" s="9"/>
      <c r="QM192" s="9"/>
      <c r="QN192" s="9"/>
      <c r="QO192" s="9"/>
      <c r="QP192" s="9"/>
      <c r="QQ192" s="9"/>
      <c r="QR192" s="9"/>
      <c r="QS192" s="9"/>
      <c r="QT192" s="9"/>
      <c r="QU192" s="9"/>
      <c r="QV192" s="9"/>
      <c r="QW192" s="9"/>
      <c r="QX192" s="9"/>
      <c r="QY192" s="9"/>
      <c r="QZ192" s="9"/>
      <c r="RA192" s="9"/>
      <c r="RB192" s="9"/>
      <c r="RC192" s="9"/>
      <c r="RD192" s="9"/>
      <c r="RE192" s="9"/>
      <c r="RF192" s="9"/>
      <c r="RG192" s="9"/>
      <c r="RH192" s="9"/>
      <c r="RI192" s="9"/>
      <c r="RJ192" s="9"/>
      <c r="RK192" s="9"/>
      <c r="RL192" s="9"/>
      <c r="RM192" s="9"/>
      <c r="RN192" s="9"/>
      <c r="RO192" s="9"/>
      <c r="RP192" s="9"/>
      <c r="RQ192" s="9"/>
      <c r="RR192" s="9"/>
      <c r="RS192" s="9"/>
      <c r="RT192" s="9"/>
      <c r="RU192" s="9"/>
      <c r="RV192" s="9"/>
      <c r="RW192" s="9"/>
      <c r="RX192" s="9"/>
      <c r="RY192" s="9"/>
      <c r="RZ192" s="9"/>
      <c r="SA192" s="9"/>
      <c r="SB192" s="9"/>
      <c r="SC192" s="9"/>
      <c r="SD192" s="9"/>
      <c r="SE192" s="9"/>
      <c r="SF192" s="9"/>
      <c r="SG192" s="9"/>
      <c r="SH192" s="9"/>
      <c r="SI192" s="9"/>
      <c r="SJ192" s="9"/>
      <c r="SK192" s="9"/>
      <c r="SL192" s="9"/>
      <c r="SM192" s="9"/>
      <c r="SN192" s="9"/>
    </row>
    <row r="193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9"/>
      <c r="IS193" s="9"/>
      <c r="IT193" s="9"/>
      <c r="IU193" s="9"/>
      <c r="IV193" s="9"/>
      <c r="IW193" s="9"/>
      <c r="IX193" s="9"/>
      <c r="IY193" s="9"/>
      <c r="IZ193" s="9"/>
      <c r="JA193" s="9"/>
      <c r="JB193" s="9"/>
      <c r="JC193" s="9"/>
      <c r="JD193" s="9"/>
      <c r="JE193" s="9"/>
      <c r="JF193" s="9"/>
      <c r="JG193" s="9"/>
      <c r="JH193" s="9"/>
      <c r="JI193" s="9"/>
      <c r="JJ193" s="9"/>
      <c r="JK193" s="9"/>
      <c r="JL193" s="9"/>
      <c r="JM193" s="9"/>
      <c r="JN193" s="9"/>
      <c r="JO193" s="9"/>
      <c r="JP193" s="9"/>
      <c r="JQ193" s="9"/>
      <c r="JR193" s="9"/>
      <c r="JS193" s="9"/>
      <c r="JT193" s="9"/>
      <c r="JU193" s="9"/>
      <c r="JV193" s="9"/>
      <c r="JW193" s="9"/>
      <c r="JX193" s="9"/>
      <c r="JY193" s="9"/>
      <c r="JZ193" s="9"/>
      <c r="KA193" s="9"/>
      <c r="KB193" s="9"/>
      <c r="KC193" s="9"/>
      <c r="KD193" s="9"/>
      <c r="KE193" s="9"/>
      <c r="KF193" s="9"/>
      <c r="KG193" s="9"/>
      <c r="KH193" s="9"/>
      <c r="KI193" s="9"/>
      <c r="KJ193" s="9"/>
      <c r="KK193" s="9"/>
      <c r="KL193" s="9"/>
      <c r="KM193" s="9"/>
      <c r="KN193" s="9"/>
      <c r="KO193" s="9"/>
      <c r="KP193" s="9"/>
      <c r="KQ193" s="9"/>
      <c r="KR193" s="9"/>
      <c r="KS193" s="9"/>
      <c r="KT193" s="9"/>
      <c r="KU193" s="9"/>
      <c r="KV193" s="9"/>
      <c r="KW193" s="9"/>
      <c r="KX193" s="9"/>
      <c r="KY193" s="9"/>
      <c r="KZ193" s="9"/>
      <c r="LA193" s="9"/>
      <c r="LB193" s="9"/>
      <c r="LC193" s="9"/>
      <c r="LD193" s="9"/>
      <c r="LE193" s="9"/>
      <c r="LF193" s="9"/>
      <c r="LG193" s="9"/>
      <c r="LH193" s="9"/>
      <c r="LI193" s="9"/>
      <c r="LJ193" s="9"/>
      <c r="LK193" s="9"/>
      <c r="LL193" s="9"/>
      <c r="LM193" s="9"/>
      <c r="LN193" s="9"/>
      <c r="LO193" s="9"/>
      <c r="LP193" s="9"/>
      <c r="LQ193" s="9"/>
      <c r="LR193" s="9"/>
      <c r="LS193" s="9"/>
      <c r="LT193" s="9"/>
      <c r="LU193" s="9"/>
      <c r="LV193" s="9"/>
      <c r="LW193" s="9"/>
      <c r="LX193" s="9"/>
      <c r="LY193" s="9"/>
      <c r="LZ193" s="9"/>
      <c r="MA193" s="9"/>
      <c r="MB193" s="9"/>
      <c r="MC193" s="9"/>
      <c r="MD193" s="9"/>
      <c r="ME193" s="9"/>
      <c r="MF193" s="9"/>
      <c r="MG193" s="9"/>
      <c r="MH193" s="9"/>
      <c r="MI193" s="9"/>
      <c r="MJ193" s="9"/>
      <c r="MK193" s="9"/>
      <c r="ML193" s="9"/>
      <c r="MM193" s="9"/>
      <c r="MN193" s="9"/>
      <c r="MO193" s="9"/>
      <c r="MP193" s="9"/>
      <c r="MQ193" s="9"/>
      <c r="MR193" s="9"/>
      <c r="MS193" s="9"/>
      <c r="MT193" s="9"/>
      <c r="MU193" s="9"/>
      <c r="MV193" s="9"/>
      <c r="MW193" s="9"/>
      <c r="MX193" s="9"/>
      <c r="MY193" s="9"/>
      <c r="MZ193" s="9"/>
      <c r="NA193" s="9"/>
      <c r="NB193" s="9"/>
      <c r="NC193" s="9"/>
      <c r="ND193" s="9"/>
      <c r="NE193" s="9"/>
      <c r="NF193" s="9"/>
      <c r="NG193" s="9"/>
      <c r="NH193" s="9"/>
      <c r="NI193" s="9"/>
      <c r="NJ193" s="9"/>
      <c r="NK193" s="9"/>
      <c r="NL193" s="9"/>
      <c r="NM193" s="9"/>
      <c r="NN193" s="9"/>
      <c r="NO193" s="9"/>
      <c r="NP193" s="9"/>
      <c r="NQ193" s="9"/>
      <c r="NR193" s="9"/>
      <c r="NS193" s="9"/>
      <c r="NT193" s="9"/>
      <c r="NU193" s="9"/>
      <c r="NV193" s="9"/>
      <c r="NW193" s="9"/>
      <c r="NX193" s="9"/>
      <c r="NY193" s="9"/>
      <c r="NZ193" s="9"/>
      <c r="OA193" s="9"/>
      <c r="OB193" s="9"/>
      <c r="OC193" s="9"/>
      <c r="OD193" s="9"/>
      <c r="OE193" s="9"/>
      <c r="OF193" s="9"/>
      <c r="OG193" s="9"/>
      <c r="OH193" s="9"/>
      <c r="OI193" s="9"/>
      <c r="OJ193" s="9"/>
      <c r="OK193" s="9"/>
      <c r="OL193" s="9"/>
      <c r="OM193" s="9"/>
      <c r="ON193" s="9"/>
      <c r="OO193" s="9"/>
      <c r="OP193" s="9"/>
      <c r="OQ193" s="9"/>
      <c r="OR193" s="9"/>
      <c r="OS193" s="9"/>
      <c r="OT193" s="9"/>
      <c r="OU193" s="9"/>
      <c r="OV193" s="9"/>
      <c r="OW193" s="9"/>
      <c r="OX193" s="9"/>
      <c r="OY193" s="9"/>
      <c r="OZ193" s="9"/>
      <c r="PA193" s="9"/>
      <c r="PB193" s="9"/>
      <c r="PC193" s="9"/>
      <c r="PD193" s="9"/>
      <c r="PE193" s="9"/>
      <c r="PF193" s="9"/>
      <c r="PG193" s="9"/>
      <c r="PH193" s="9"/>
      <c r="PI193" s="9"/>
      <c r="PJ193" s="9"/>
      <c r="PK193" s="9"/>
      <c r="PL193" s="9"/>
      <c r="PM193" s="9"/>
      <c r="PN193" s="9"/>
      <c r="PO193" s="9"/>
      <c r="PP193" s="9"/>
      <c r="PQ193" s="9"/>
      <c r="PR193" s="9"/>
      <c r="PS193" s="9"/>
      <c r="PT193" s="9"/>
      <c r="PU193" s="9"/>
      <c r="PV193" s="9"/>
      <c r="PW193" s="9"/>
      <c r="PX193" s="9"/>
      <c r="PY193" s="9"/>
      <c r="PZ193" s="9"/>
      <c r="QA193" s="9"/>
      <c r="QB193" s="9"/>
      <c r="QC193" s="9"/>
      <c r="QD193" s="9"/>
      <c r="QE193" s="9"/>
      <c r="QF193" s="9"/>
      <c r="QG193" s="9"/>
      <c r="QH193" s="9"/>
      <c r="QI193" s="9"/>
      <c r="QJ193" s="9"/>
      <c r="QK193" s="9"/>
      <c r="QL193" s="9"/>
      <c r="QM193" s="9"/>
      <c r="QN193" s="9"/>
      <c r="QO193" s="9"/>
      <c r="QP193" s="9"/>
      <c r="QQ193" s="9"/>
      <c r="QR193" s="9"/>
      <c r="QS193" s="9"/>
      <c r="QT193" s="9"/>
      <c r="QU193" s="9"/>
      <c r="QV193" s="9"/>
      <c r="QW193" s="9"/>
      <c r="QX193" s="9"/>
      <c r="QY193" s="9"/>
      <c r="QZ193" s="9"/>
      <c r="RA193" s="9"/>
      <c r="RB193" s="9"/>
      <c r="RC193" s="9"/>
      <c r="RD193" s="9"/>
      <c r="RE193" s="9"/>
      <c r="RF193" s="9"/>
      <c r="RG193" s="9"/>
      <c r="RH193" s="9"/>
      <c r="RI193" s="9"/>
      <c r="RJ193" s="9"/>
      <c r="RK193" s="9"/>
      <c r="RL193" s="9"/>
      <c r="RM193" s="9"/>
      <c r="RN193" s="9"/>
      <c r="RO193" s="9"/>
      <c r="RP193" s="9"/>
      <c r="RQ193" s="9"/>
      <c r="RR193" s="9"/>
      <c r="RS193" s="9"/>
      <c r="RT193" s="9"/>
      <c r="RU193" s="9"/>
      <c r="RV193" s="9"/>
      <c r="RW193" s="9"/>
      <c r="RX193" s="9"/>
      <c r="RY193" s="9"/>
      <c r="RZ193" s="9"/>
      <c r="SA193" s="9"/>
      <c r="SB193" s="9"/>
      <c r="SC193" s="9"/>
      <c r="SD193" s="9"/>
      <c r="SE193" s="9"/>
      <c r="SF193" s="9"/>
      <c r="SG193" s="9"/>
      <c r="SH193" s="9"/>
      <c r="SI193" s="9"/>
      <c r="SJ193" s="9"/>
      <c r="SK193" s="9"/>
      <c r="SL193" s="9"/>
      <c r="SM193" s="9"/>
      <c r="SN193" s="9"/>
    </row>
    <row r="194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  <c r="IT194" s="9"/>
      <c r="IU194" s="9"/>
      <c r="IV194" s="9"/>
      <c r="IW194" s="9"/>
      <c r="IX194" s="9"/>
      <c r="IY194" s="9"/>
      <c r="IZ194" s="9"/>
      <c r="JA194" s="9"/>
      <c r="JB194" s="9"/>
      <c r="JC194" s="9"/>
      <c r="JD194" s="9"/>
      <c r="JE194" s="9"/>
      <c r="JF194" s="9"/>
      <c r="JG194" s="9"/>
      <c r="JH194" s="9"/>
      <c r="JI194" s="9"/>
      <c r="JJ194" s="9"/>
      <c r="JK194" s="9"/>
      <c r="JL194" s="9"/>
      <c r="JM194" s="9"/>
      <c r="JN194" s="9"/>
      <c r="JO194" s="9"/>
      <c r="JP194" s="9"/>
      <c r="JQ194" s="9"/>
      <c r="JR194" s="9"/>
      <c r="JS194" s="9"/>
      <c r="JT194" s="9"/>
      <c r="JU194" s="9"/>
      <c r="JV194" s="9"/>
      <c r="JW194" s="9"/>
      <c r="JX194" s="9"/>
      <c r="JY194" s="9"/>
      <c r="JZ194" s="9"/>
      <c r="KA194" s="9"/>
      <c r="KB194" s="9"/>
      <c r="KC194" s="9"/>
      <c r="KD194" s="9"/>
      <c r="KE194" s="9"/>
      <c r="KF194" s="9"/>
      <c r="KG194" s="9"/>
      <c r="KH194" s="9"/>
      <c r="KI194" s="9"/>
      <c r="KJ194" s="9"/>
      <c r="KK194" s="9"/>
      <c r="KL194" s="9"/>
      <c r="KM194" s="9"/>
      <c r="KN194" s="9"/>
      <c r="KO194" s="9"/>
      <c r="KP194" s="9"/>
      <c r="KQ194" s="9"/>
      <c r="KR194" s="9"/>
      <c r="KS194" s="9"/>
      <c r="KT194" s="9"/>
      <c r="KU194" s="9"/>
      <c r="KV194" s="9"/>
      <c r="KW194" s="9"/>
      <c r="KX194" s="9"/>
      <c r="KY194" s="9"/>
      <c r="KZ194" s="9"/>
      <c r="LA194" s="9"/>
      <c r="LB194" s="9"/>
      <c r="LC194" s="9"/>
      <c r="LD194" s="9"/>
      <c r="LE194" s="9"/>
      <c r="LF194" s="9"/>
      <c r="LG194" s="9"/>
      <c r="LH194" s="9"/>
      <c r="LI194" s="9"/>
      <c r="LJ194" s="9"/>
      <c r="LK194" s="9"/>
      <c r="LL194" s="9"/>
      <c r="LM194" s="9"/>
      <c r="LN194" s="9"/>
      <c r="LO194" s="9"/>
      <c r="LP194" s="9"/>
      <c r="LQ194" s="9"/>
      <c r="LR194" s="9"/>
      <c r="LS194" s="9"/>
      <c r="LT194" s="9"/>
      <c r="LU194" s="9"/>
      <c r="LV194" s="9"/>
      <c r="LW194" s="9"/>
      <c r="LX194" s="9"/>
      <c r="LY194" s="9"/>
      <c r="LZ194" s="9"/>
      <c r="MA194" s="9"/>
      <c r="MB194" s="9"/>
      <c r="MC194" s="9"/>
      <c r="MD194" s="9"/>
      <c r="ME194" s="9"/>
      <c r="MF194" s="9"/>
      <c r="MG194" s="9"/>
      <c r="MH194" s="9"/>
      <c r="MI194" s="9"/>
      <c r="MJ194" s="9"/>
      <c r="MK194" s="9"/>
      <c r="ML194" s="9"/>
      <c r="MM194" s="9"/>
      <c r="MN194" s="9"/>
      <c r="MO194" s="9"/>
      <c r="MP194" s="9"/>
      <c r="MQ194" s="9"/>
      <c r="MR194" s="9"/>
      <c r="MS194" s="9"/>
      <c r="MT194" s="9"/>
      <c r="MU194" s="9"/>
      <c r="MV194" s="9"/>
      <c r="MW194" s="9"/>
      <c r="MX194" s="9"/>
      <c r="MY194" s="9"/>
      <c r="MZ194" s="9"/>
      <c r="NA194" s="9"/>
      <c r="NB194" s="9"/>
      <c r="NC194" s="9"/>
      <c r="ND194" s="9"/>
      <c r="NE194" s="9"/>
      <c r="NF194" s="9"/>
      <c r="NG194" s="9"/>
      <c r="NH194" s="9"/>
      <c r="NI194" s="9"/>
      <c r="NJ194" s="9"/>
      <c r="NK194" s="9"/>
      <c r="NL194" s="9"/>
      <c r="NM194" s="9"/>
      <c r="NN194" s="9"/>
      <c r="NO194" s="9"/>
      <c r="NP194" s="9"/>
      <c r="NQ194" s="9"/>
      <c r="NR194" s="9"/>
      <c r="NS194" s="9"/>
      <c r="NT194" s="9"/>
      <c r="NU194" s="9"/>
      <c r="NV194" s="9"/>
      <c r="NW194" s="9"/>
      <c r="NX194" s="9"/>
      <c r="NY194" s="9"/>
      <c r="NZ194" s="9"/>
      <c r="OA194" s="9"/>
      <c r="OB194" s="9"/>
      <c r="OC194" s="9"/>
      <c r="OD194" s="9"/>
      <c r="OE194" s="9"/>
      <c r="OF194" s="9"/>
      <c r="OG194" s="9"/>
      <c r="OH194" s="9"/>
      <c r="OI194" s="9"/>
      <c r="OJ194" s="9"/>
      <c r="OK194" s="9"/>
      <c r="OL194" s="9"/>
      <c r="OM194" s="9"/>
      <c r="ON194" s="9"/>
      <c r="OO194" s="9"/>
      <c r="OP194" s="9"/>
      <c r="OQ194" s="9"/>
      <c r="OR194" s="9"/>
      <c r="OS194" s="9"/>
      <c r="OT194" s="9"/>
      <c r="OU194" s="9"/>
      <c r="OV194" s="9"/>
      <c r="OW194" s="9"/>
      <c r="OX194" s="9"/>
      <c r="OY194" s="9"/>
      <c r="OZ194" s="9"/>
      <c r="PA194" s="9"/>
      <c r="PB194" s="9"/>
      <c r="PC194" s="9"/>
      <c r="PD194" s="9"/>
      <c r="PE194" s="9"/>
      <c r="PF194" s="9"/>
      <c r="PG194" s="9"/>
      <c r="PH194" s="9"/>
      <c r="PI194" s="9"/>
      <c r="PJ194" s="9"/>
      <c r="PK194" s="9"/>
      <c r="PL194" s="9"/>
      <c r="PM194" s="9"/>
      <c r="PN194" s="9"/>
      <c r="PO194" s="9"/>
      <c r="PP194" s="9"/>
      <c r="PQ194" s="9"/>
      <c r="PR194" s="9"/>
      <c r="PS194" s="9"/>
      <c r="PT194" s="9"/>
      <c r="PU194" s="9"/>
      <c r="PV194" s="9"/>
      <c r="PW194" s="9"/>
      <c r="PX194" s="9"/>
      <c r="PY194" s="9"/>
      <c r="PZ194" s="9"/>
      <c r="QA194" s="9"/>
      <c r="QB194" s="9"/>
      <c r="QC194" s="9"/>
      <c r="QD194" s="9"/>
      <c r="QE194" s="9"/>
      <c r="QF194" s="9"/>
      <c r="QG194" s="9"/>
      <c r="QH194" s="9"/>
      <c r="QI194" s="9"/>
      <c r="QJ194" s="9"/>
      <c r="QK194" s="9"/>
      <c r="QL194" s="9"/>
      <c r="QM194" s="9"/>
      <c r="QN194" s="9"/>
      <c r="QO194" s="9"/>
      <c r="QP194" s="9"/>
      <c r="QQ194" s="9"/>
      <c r="QR194" s="9"/>
      <c r="QS194" s="9"/>
      <c r="QT194" s="9"/>
      <c r="QU194" s="9"/>
      <c r="QV194" s="9"/>
      <c r="QW194" s="9"/>
      <c r="QX194" s="9"/>
      <c r="QY194" s="9"/>
      <c r="QZ194" s="9"/>
      <c r="RA194" s="9"/>
      <c r="RB194" s="9"/>
      <c r="RC194" s="9"/>
      <c r="RD194" s="9"/>
      <c r="RE194" s="9"/>
      <c r="RF194" s="9"/>
      <c r="RG194" s="9"/>
      <c r="RH194" s="9"/>
      <c r="RI194" s="9"/>
      <c r="RJ194" s="9"/>
      <c r="RK194" s="9"/>
      <c r="RL194" s="9"/>
      <c r="RM194" s="9"/>
      <c r="RN194" s="9"/>
      <c r="RO194" s="9"/>
      <c r="RP194" s="9"/>
      <c r="RQ194" s="9"/>
      <c r="RR194" s="9"/>
      <c r="RS194" s="9"/>
      <c r="RT194" s="9"/>
      <c r="RU194" s="9"/>
      <c r="RV194" s="9"/>
      <c r="RW194" s="9"/>
      <c r="RX194" s="9"/>
      <c r="RY194" s="9"/>
      <c r="RZ194" s="9"/>
      <c r="SA194" s="9"/>
      <c r="SB194" s="9"/>
      <c r="SC194" s="9"/>
      <c r="SD194" s="9"/>
      <c r="SE194" s="9"/>
      <c r="SF194" s="9"/>
      <c r="SG194" s="9"/>
      <c r="SH194" s="9"/>
      <c r="SI194" s="9"/>
      <c r="SJ194" s="9"/>
      <c r="SK194" s="9"/>
      <c r="SL194" s="9"/>
      <c r="SM194" s="9"/>
      <c r="SN194" s="9"/>
    </row>
    <row r="19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  <c r="IT195" s="9"/>
      <c r="IU195" s="9"/>
      <c r="IV195" s="9"/>
      <c r="IW195" s="9"/>
      <c r="IX195" s="9"/>
      <c r="IY195" s="9"/>
      <c r="IZ195" s="9"/>
      <c r="JA195" s="9"/>
      <c r="JB195" s="9"/>
      <c r="JC195" s="9"/>
      <c r="JD195" s="9"/>
      <c r="JE195" s="9"/>
      <c r="JF195" s="9"/>
      <c r="JG195" s="9"/>
      <c r="JH195" s="9"/>
      <c r="JI195" s="9"/>
      <c r="JJ195" s="9"/>
      <c r="JK195" s="9"/>
      <c r="JL195" s="9"/>
      <c r="JM195" s="9"/>
      <c r="JN195" s="9"/>
      <c r="JO195" s="9"/>
      <c r="JP195" s="9"/>
      <c r="JQ195" s="9"/>
      <c r="JR195" s="9"/>
      <c r="JS195" s="9"/>
      <c r="JT195" s="9"/>
      <c r="JU195" s="9"/>
      <c r="JV195" s="9"/>
      <c r="JW195" s="9"/>
      <c r="JX195" s="9"/>
      <c r="JY195" s="9"/>
      <c r="JZ195" s="9"/>
      <c r="KA195" s="9"/>
      <c r="KB195" s="9"/>
      <c r="KC195" s="9"/>
      <c r="KD195" s="9"/>
      <c r="KE195" s="9"/>
      <c r="KF195" s="9"/>
      <c r="KG195" s="9"/>
      <c r="KH195" s="9"/>
      <c r="KI195" s="9"/>
      <c r="KJ195" s="9"/>
      <c r="KK195" s="9"/>
      <c r="KL195" s="9"/>
      <c r="KM195" s="9"/>
      <c r="KN195" s="9"/>
      <c r="KO195" s="9"/>
      <c r="KP195" s="9"/>
      <c r="KQ195" s="9"/>
      <c r="KR195" s="9"/>
      <c r="KS195" s="9"/>
      <c r="KT195" s="9"/>
      <c r="KU195" s="9"/>
      <c r="KV195" s="9"/>
      <c r="KW195" s="9"/>
      <c r="KX195" s="9"/>
      <c r="KY195" s="9"/>
      <c r="KZ195" s="9"/>
      <c r="LA195" s="9"/>
      <c r="LB195" s="9"/>
      <c r="LC195" s="9"/>
      <c r="LD195" s="9"/>
      <c r="LE195" s="9"/>
      <c r="LF195" s="9"/>
      <c r="LG195" s="9"/>
      <c r="LH195" s="9"/>
      <c r="LI195" s="9"/>
      <c r="LJ195" s="9"/>
      <c r="LK195" s="9"/>
      <c r="LL195" s="9"/>
      <c r="LM195" s="9"/>
      <c r="LN195" s="9"/>
      <c r="LO195" s="9"/>
      <c r="LP195" s="9"/>
      <c r="LQ195" s="9"/>
      <c r="LR195" s="9"/>
      <c r="LS195" s="9"/>
      <c r="LT195" s="9"/>
      <c r="LU195" s="9"/>
      <c r="LV195" s="9"/>
      <c r="LW195" s="9"/>
      <c r="LX195" s="9"/>
      <c r="LY195" s="9"/>
      <c r="LZ195" s="9"/>
      <c r="MA195" s="9"/>
      <c r="MB195" s="9"/>
      <c r="MC195" s="9"/>
      <c r="MD195" s="9"/>
      <c r="ME195" s="9"/>
      <c r="MF195" s="9"/>
      <c r="MG195" s="9"/>
      <c r="MH195" s="9"/>
      <c r="MI195" s="9"/>
      <c r="MJ195" s="9"/>
      <c r="MK195" s="9"/>
      <c r="ML195" s="9"/>
      <c r="MM195" s="9"/>
      <c r="MN195" s="9"/>
      <c r="MO195" s="9"/>
      <c r="MP195" s="9"/>
      <c r="MQ195" s="9"/>
      <c r="MR195" s="9"/>
      <c r="MS195" s="9"/>
      <c r="MT195" s="9"/>
      <c r="MU195" s="9"/>
      <c r="MV195" s="9"/>
      <c r="MW195" s="9"/>
      <c r="MX195" s="9"/>
      <c r="MY195" s="9"/>
      <c r="MZ195" s="9"/>
      <c r="NA195" s="9"/>
      <c r="NB195" s="9"/>
      <c r="NC195" s="9"/>
      <c r="ND195" s="9"/>
      <c r="NE195" s="9"/>
      <c r="NF195" s="9"/>
      <c r="NG195" s="9"/>
      <c r="NH195" s="9"/>
      <c r="NI195" s="9"/>
      <c r="NJ195" s="9"/>
      <c r="NK195" s="9"/>
      <c r="NL195" s="9"/>
      <c r="NM195" s="9"/>
      <c r="NN195" s="9"/>
      <c r="NO195" s="9"/>
      <c r="NP195" s="9"/>
      <c r="NQ195" s="9"/>
      <c r="NR195" s="9"/>
      <c r="NS195" s="9"/>
      <c r="NT195" s="9"/>
      <c r="NU195" s="9"/>
      <c r="NV195" s="9"/>
      <c r="NW195" s="9"/>
      <c r="NX195" s="9"/>
      <c r="NY195" s="9"/>
      <c r="NZ195" s="9"/>
      <c r="OA195" s="9"/>
      <c r="OB195" s="9"/>
      <c r="OC195" s="9"/>
      <c r="OD195" s="9"/>
      <c r="OE195" s="9"/>
      <c r="OF195" s="9"/>
      <c r="OG195" s="9"/>
      <c r="OH195" s="9"/>
      <c r="OI195" s="9"/>
      <c r="OJ195" s="9"/>
      <c r="OK195" s="9"/>
      <c r="OL195" s="9"/>
      <c r="OM195" s="9"/>
      <c r="ON195" s="9"/>
      <c r="OO195" s="9"/>
      <c r="OP195" s="9"/>
      <c r="OQ195" s="9"/>
      <c r="OR195" s="9"/>
      <c r="OS195" s="9"/>
      <c r="OT195" s="9"/>
      <c r="OU195" s="9"/>
      <c r="OV195" s="9"/>
      <c r="OW195" s="9"/>
      <c r="OX195" s="9"/>
      <c r="OY195" s="9"/>
      <c r="OZ195" s="9"/>
      <c r="PA195" s="9"/>
      <c r="PB195" s="9"/>
      <c r="PC195" s="9"/>
      <c r="PD195" s="9"/>
      <c r="PE195" s="9"/>
      <c r="PF195" s="9"/>
      <c r="PG195" s="9"/>
      <c r="PH195" s="9"/>
      <c r="PI195" s="9"/>
      <c r="PJ195" s="9"/>
      <c r="PK195" s="9"/>
      <c r="PL195" s="9"/>
      <c r="PM195" s="9"/>
      <c r="PN195" s="9"/>
      <c r="PO195" s="9"/>
      <c r="PP195" s="9"/>
      <c r="PQ195" s="9"/>
      <c r="PR195" s="9"/>
      <c r="PS195" s="9"/>
      <c r="PT195" s="9"/>
      <c r="PU195" s="9"/>
      <c r="PV195" s="9"/>
      <c r="PW195" s="9"/>
      <c r="PX195" s="9"/>
      <c r="PY195" s="9"/>
      <c r="PZ195" s="9"/>
      <c r="QA195" s="9"/>
      <c r="QB195" s="9"/>
      <c r="QC195" s="9"/>
      <c r="QD195" s="9"/>
      <c r="QE195" s="9"/>
      <c r="QF195" s="9"/>
      <c r="QG195" s="9"/>
      <c r="QH195" s="9"/>
      <c r="QI195" s="9"/>
      <c r="QJ195" s="9"/>
      <c r="QK195" s="9"/>
      <c r="QL195" s="9"/>
      <c r="QM195" s="9"/>
      <c r="QN195" s="9"/>
      <c r="QO195" s="9"/>
      <c r="QP195" s="9"/>
      <c r="QQ195" s="9"/>
      <c r="QR195" s="9"/>
      <c r="QS195" s="9"/>
      <c r="QT195" s="9"/>
      <c r="QU195" s="9"/>
      <c r="QV195" s="9"/>
      <c r="QW195" s="9"/>
      <c r="QX195" s="9"/>
      <c r="QY195" s="9"/>
      <c r="QZ195" s="9"/>
      <c r="RA195" s="9"/>
      <c r="RB195" s="9"/>
      <c r="RC195" s="9"/>
      <c r="RD195" s="9"/>
      <c r="RE195" s="9"/>
      <c r="RF195" s="9"/>
      <c r="RG195" s="9"/>
      <c r="RH195" s="9"/>
      <c r="RI195" s="9"/>
      <c r="RJ195" s="9"/>
      <c r="RK195" s="9"/>
      <c r="RL195" s="9"/>
      <c r="RM195" s="9"/>
      <c r="RN195" s="9"/>
      <c r="RO195" s="9"/>
      <c r="RP195" s="9"/>
      <c r="RQ195" s="9"/>
      <c r="RR195" s="9"/>
      <c r="RS195" s="9"/>
      <c r="RT195" s="9"/>
      <c r="RU195" s="9"/>
      <c r="RV195" s="9"/>
      <c r="RW195" s="9"/>
      <c r="RX195" s="9"/>
      <c r="RY195" s="9"/>
      <c r="RZ195" s="9"/>
      <c r="SA195" s="9"/>
      <c r="SB195" s="9"/>
      <c r="SC195" s="9"/>
      <c r="SD195" s="9"/>
      <c r="SE195" s="9"/>
      <c r="SF195" s="9"/>
      <c r="SG195" s="9"/>
      <c r="SH195" s="9"/>
      <c r="SI195" s="9"/>
      <c r="SJ195" s="9"/>
      <c r="SK195" s="9"/>
      <c r="SL195" s="9"/>
      <c r="SM195" s="9"/>
      <c r="SN195" s="9"/>
    </row>
    <row r="196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  <c r="IY196" s="9"/>
      <c r="IZ196" s="9"/>
      <c r="JA196" s="9"/>
      <c r="JB196" s="9"/>
      <c r="JC196" s="9"/>
      <c r="JD196" s="9"/>
      <c r="JE196" s="9"/>
      <c r="JF196" s="9"/>
      <c r="JG196" s="9"/>
      <c r="JH196" s="9"/>
      <c r="JI196" s="9"/>
      <c r="JJ196" s="9"/>
      <c r="JK196" s="9"/>
      <c r="JL196" s="9"/>
      <c r="JM196" s="9"/>
      <c r="JN196" s="9"/>
      <c r="JO196" s="9"/>
      <c r="JP196" s="9"/>
      <c r="JQ196" s="9"/>
      <c r="JR196" s="9"/>
      <c r="JS196" s="9"/>
      <c r="JT196" s="9"/>
      <c r="JU196" s="9"/>
      <c r="JV196" s="9"/>
      <c r="JW196" s="9"/>
      <c r="JX196" s="9"/>
      <c r="JY196" s="9"/>
      <c r="JZ196" s="9"/>
      <c r="KA196" s="9"/>
      <c r="KB196" s="9"/>
      <c r="KC196" s="9"/>
      <c r="KD196" s="9"/>
      <c r="KE196" s="9"/>
      <c r="KF196" s="9"/>
      <c r="KG196" s="9"/>
      <c r="KH196" s="9"/>
      <c r="KI196" s="9"/>
      <c r="KJ196" s="9"/>
      <c r="KK196" s="9"/>
      <c r="KL196" s="9"/>
      <c r="KM196" s="9"/>
      <c r="KN196" s="9"/>
      <c r="KO196" s="9"/>
      <c r="KP196" s="9"/>
      <c r="KQ196" s="9"/>
      <c r="KR196" s="9"/>
      <c r="KS196" s="9"/>
      <c r="KT196" s="9"/>
      <c r="KU196" s="9"/>
      <c r="KV196" s="9"/>
      <c r="KW196" s="9"/>
      <c r="KX196" s="9"/>
      <c r="KY196" s="9"/>
      <c r="KZ196" s="9"/>
      <c r="LA196" s="9"/>
      <c r="LB196" s="9"/>
      <c r="LC196" s="9"/>
      <c r="LD196" s="9"/>
      <c r="LE196" s="9"/>
      <c r="LF196" s="9"/>
      <c r="LG196" s="9"/>
      <c r="LH196" s="9"/>
      <c r="LI196" s="9"/>
      <c r="LJ196" s="9"/>
      <c r="LK196" s="9"/>
      <c r="LL196" s="9"/>
      <c r="LM196" s="9"/>
      <c r="LN196" s="9"/>
      <c r="LO196" s="9"/>
      <c r="LP196" s="9"/>
      <c r="LQ196" s="9"/>
      <c r="LR196" s="9"/>
      <c r="LS196" s="9"/>
      <c r="LT196" s="9"/>
      <c r="LU196" s="9"/>
      <c r="LV196" s="9"/>
      <c r="LW196" s="9"/>
      <c r="LX196" s="9"/>
      <c r="LY196" s="9"/>
      <c r="LZ196" s="9"/>
      <c r="MA196" s="9"/>
      <c r="MB196" s="9"/>
      <c r="MC196" s="9"/>
      <c r="MD196" s="9"/>
      <c r="ME196" s="9"/>
      <c r="MF196" s="9"/>
      <c r="MG196" s="9"/>
      <c r="MH196" s="9"/>
      <c r="MI196" s="9"/>
      <c r="MJ196" s="9"/>
      <c r="MK196" s="9"/>
      <c r="ML196" s="9"/>
      <c r="MM196" s="9"/>
      <c r="MN196" s="9"/>
      <c r="MO196" s="9"/>
      <c r="MP196" s="9"/>
      <c r="MQ196" s="9"/>
      <c r="MR196" s="9"/>
      <c r="MS196" s="9"/>
      <c r="MT196" s="9"/>
      <c r="MU196" s="9"/>
      <c r="MV196" s="9"/>
      <c r="MW196" s="9"/>
      <c r="MX196" s="9"/>
      <c r="MY196" s="9"/>
      <c r="MZ196" s="9"/>
      <c r="NA196" s="9"/>
      <c r="NB196" s="9"/>
      <c r="NC196" s="9"/>
      <c r="ND196" s="9"/>
      <c r="NE196" s="9"/>
      <c r="NF196" s="9"/>
      <c r="NG196" s="9"/>
      <c r="NH196" s="9"/>
      <c r="NI196" s="9"/>
      <c r="NJ196" s="9"/>
      <c r="NK196" s="9"/>
      <c r="NL196" s="9"/>
      <c r="NM196" s="9"/>
      <c r="NN196" s="9"/>
      <c r="NO196" s="9"/>
      <c r="NP196" s="9"/>
      <c r="NQ196" s="9"/>
      <c r="NR196" s="9"/>
      <c r="NS196" s="9"/>
      <c r="NT196" s="9"/>
      <c r="NU196" s="9"/>
      <c r="NV196" s="9"/>
      <c r="NW196" s="9"/>
      <c r="NX196" s="9"/>
      <c r="NY196" s="9"/>
      <c r="NZ196" s="9"/>
      <c r="OA196" s="9"/>
      <c r="OB196" s="9"/>
      <c r="OC196" s="9"/>
      <c r="OD196" s="9"/>
      <c r="OE196" s="9"/>
      <c r="OF196" s="9"/>
      <c r="OG196" s="9"/>
      <c r="OH196" s="9"/>
      <c r="OI196" s="9"/>
      <c r="OJ196" s="9"/>
      <c r="OK196" s="9"/>
      <c r="OL196" s="9"/>
      <c r="OM196" s="9"/>
      <c r="ON196" s="9"/>
      <c r="OO196" s="9"/>
      <c r="OP196" s="9"/>
      <c r="OQ196" s="9"/>
      <c r="OR196" s="9"/>
      <c r="OS196" s="9"/>
      <c r="OT196" s="9"/>
      <c r="OU196" s="9"/>
      <c r="OV196" s="9"/>
      <c r="OW196" s="9"/>
      <c r="OX196" s="9"/>
      <c r="OY196" s="9"/>
      <c r="OZ196" s="9"/>
      <c r="PA196" s="9"/>
      <c r="PB196" s="9"/>
      <c r="PC196" s="9"/>
      <c r="PD196" s="9"/>
      <c r="PE196" s="9"/>
      <c r="PF196" s="9"/>
      <c r="PG196" s="9"/>
      <c r="PH196" s="9"/>
      <c r="PI196" s="9"/>
      <c r="PJ196" s="9"/>
      <c r="PK196" s="9"/>
      <c r="PL196" s="9"/>
      <c r="PM196" s="9"/>
      <c r="PN196" s="9"/>
      <c r="PO196" s="9"/>
      <c r="PP196" s="9"/>
      <c r="PQ196" s="9"/>
      <c r="PR196" s="9"/>
      <c r="PS196" s="9"/>
      <c r="PT196" s="9"/>
      <c r="PU196" s="9"/>
      <c r="PV196" s="9"/>
      <c r="PW196" s="9"/>
      <c r="PX196" s="9"/>
      <c r="PY196" s="9"/>
      <c r="PZ196" s="9"/>
      <c r="QA196" s="9"/>
      <c r="QB196" s="9"/>
      <c r="QC196" s="9"/>
      <c r="QD196" s="9"/>
      <c r="QE196" s="9"/>
      <c r="QF196" s="9"/>
      <c r="QG196" s="9"/>
      <c r="QH196" s="9"/>
      <c r="QI196" s="9"/>
      <c r="QJ196" s="9"/>
      <c r="QK196" s="9"/>
      <c r="QL196" s="9"/>
      <c r="QM196" s="9"/>
      <c r="QN196" s="9"/>
      <c r="QO196" s="9"/>
      <c r="QP196" s="9"/>
      <c r="QQ196" s="9"/>
      <c r="QR196" s="9"/>
      <c r="QS196" s="9"/>
      <c r="QT196" s="9"/>
      <c r="QU196" s="9"/>
      <c r="QV196" s="9"/>
      <c r="QW196" s="9"/>
      <c r="QX196" s="9"/>
      <c r="QY196" s="9"/>
      <c r="QZ196" s="9"/>
      <c r="RA196" s="9"/>
      <c r="RB196" s="9"/>
      <c r="RC196" s="9"/>
      <c r="RD196" s="9"/>
      <c r="RE196" s="9"/>
      <c r="RF196" s="9"/>
      <c r="RG196" s="9"/>
      <c r="RH196" s="9"/>
      <c r="RI196" s="9"/>
      <c r="RJ196" s="9"/>
      <c r="RK196" s="9"/>
      <c r="RL196" s="9"/>
      <c r="RM196" s="9"/>
      <c r="RN196" s="9"/>
      <c r="RO196" s="9"/>
      <c r="RP196" s="9"/>
      <c r="RQ196" s="9"/>
      <c r="RR196" s="9"/>
      <c r="RS196" s="9"/>
      <c r="RT196" s="9"/>
      <c r="RU196" s="9"/>
      <c r="RV196" s="9"/>
      <c r="RW196" s="9"/>
      <c r="RX196" s="9"/>
      <c r="RY196" s="9"/>
      <c r="RZ196" s="9"/>
      <c r="SA196" s="9"/>
      <c r="SB196" s="9"/>
      <c r="SC196" s="9"/>
      <c r="SD196" s="9"/>
      <c r="SE196" s="9"/>
      <c r="SF196" s="9"/>
      <c r="SG196" s="9"/>
      <c r="SH196" s="9"/>
      <c r="SI196" s="9"/>
      <c r="SJ196" s="9"/>
      <c r="SK196" s="9"/>
      <c r="SL196" s="9"/>
      <c r="SM196" s="9"/>
      <c r="SN196" s="9"/>
    </row>
    <row r="197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  <c r="IW197" s="9"/>
      <c r="IX197" s="9"/>
      <c r="IY197" s="9"/>
      <c r="IZ197" s="9"/>
      <c r="JA197" s="9"/>
      <c r="JB197" s="9"/>
      <c r="JC197" s="9"/>
      <c r="JD197" s="9"/>
      <c r="JE197" s="9"/>
      <c r="JF197" s="9"/>
      <c r="JG197" s="9"/>
      <c r="JH197" s="9"/>
      <c r="JI197" s="9"/>
      <c r="JJ197" s="9"/>
      <c r="JK197" s="9"/>
      <c r="JL197" s="9"/>
      <c r="JM197" s="9"/>
      <c r="JN197" s="9"/>
      <c r="JO197" s="9"/>
      <c r="JP197" s="9"/>
      <c r="JQ197" s="9"/>
      <c r="JR197" s="9"/>
      <c r="JS197" s="9"/>
      <c r="JT197" s="9"/>
      <c r="JU197" s="9"/>
      <c r="JV197" s="9"/>
      <c r="JW197" s="9"/>
      <c r="JX197" s="9"/>
      <c r="JY197" s="9"/>
      <c r="JZ197" s="9"/>
      <c r="KA197" s="9"/>
      <c r="KB197" s="9"/>
      <c r="KC197" s="9"/>
      <c r="KD197" s="9"/>
      <c r="KE197" s="9"/>
      <c r="KF197" s="9"/>
      <c r="KG197" s="9"/>
      <c r="KH197" s="9"/>
      <c r="KI197" s="9"/>
      <c r="KJ197" s="9"/>
      <c r="KK197" s="9"/>
      <c r="KL197" s="9"/>
      <c r="KM197" s="9"/>
      <c r="KN197" s="9"/>
      <c r="KO197" s="9"/>
      <c r="KP197" s="9"/>
      <c r="KQ197" s="9"/>
      <c r="KR197" s="9"/>
      <c r="KS197" s="9"/>
      <c r="KT197" s="9"/>
      <c r="KU197" s="9"/>
      <c r="KV197" s="9"/>
      <c r="KW197" s="9"/>
      <c r="KX197" s="9"/>
      <c r="KY197" s="9"/>
      <c r="KZ197" s="9"/>
      <c r="LA197" s="9"/>
      <c r="LB197" s="9"/>
      <c r="LC197" s="9"/>
      <c r="LD197" s="9"/>
      <c r="LE197" s="9"/>
      <c r="LF197" s="9"/>
      <c r="LG197" s="9"/>
      <c r="LH197" s="9"/>
      <c r="LI197" s="9"/>
      <c r="LJ197" s="9"/>
      <c r="LK197" s="9"/>
      <c r="LL197" s="9"/>
      <c r="LM197" s="9"/>
      <c r="LN197" s="9"/>
      <c r="LO197" s="9"/>
      <c r="LP197" s="9"/>
      <c r="LQ197" s="9"/>
      <c r="LR197" s="9"/>
      <c r="LS197" s="9"/>
      <c r="LT197" s="9"/>
      <c r="LU197" s="9"/>
      <c r="LV197" s="9"/>
      <c r="LW197" s="9"/>
      <c r="LX197" s="9"/>
      <c r="LY197" s="9"/>
      <c r="LZ197" s="9"/>
      <c r="MA197" s="9"/>
      <c r="MB197" s="9"/>
      <c r="MC197" s="9"/>
      <c r="MD197" s="9"/>
      <c r="ME197" s="9"/>
      <c r="MF197" s="9"/>
      <c r="MG197" s="9"/>
      <c r="MH197" s="9"/>
      <c r="MI197" s="9"/>
      <c r="MJ197" s="9"/>
      <c r="MK197" s="9"/>
      <c r="ML197" s="9"/>
      <c r="MM197" s="9"/>
      <c r="MN197" s="9"/>
      <c r="MO197" s="9"/>
      <c r="MP197" s="9"/>
      <c r="MQ197" s="9"/>
      <c r="MR197" s="9"/>
      <c r="MS197" s="9"/>
      <c r="MT197" s="9"/>
      <c r="MU197" s="9"/>
      <c r="MV197" s="9"/>
      <c r="MW197" s="9"/>
      <c r="MX197" s="9"/>
      <c r="MY197" s="9"/>
      <c r="MZ197" s="9"/>
      <c r="NA197" s="9"/>
      <c r="NB197" s="9"/>
      <c r="NC197" s="9"/>
      <c r="ND197" s="9"/>
      <c r="NE197" s="9"/>
      <c r="NF197" s="9"/>
      <c r="NG197" s="9"/>
      <c r="NH197" s="9"/>
      <c r="NI197" s="9"/>
      <c r="NJ197" s="9"/>
      <c r="NK197" s="9"/>
      <c r="NL197" s="9"/>
      <c r="NM197" s="9"/>
      <c r="NN197" s="9"/>
      <c r="NO197" s="9"/>
      <c r="NP197" s="9"/>
      <c r="NQ197" s="9"/>
      <c r="NR197" s="9"/>
      <c r="NS197" s="9"/>
      <c r="NT197" s="9"/>
      <c r="NU197" s="9"/>
      <c r="NV197" s="9"/>
      <c r="NW197" s="9"/>
      <c r="NX197" s="9"/>
      <c r="NY197" s="9"/>
      <c r="NZ197" s="9"/>
      <c r="OA197" s="9"/>
      <c r="OB197" s="9"/>
      <c r="OC197" s="9"/>
      <c r="OD197" s="9"/>
      <c r="OE197" s="9"/>
      <c r="OF197" s="9"/>
      <c r="OG197" s="9"/>
      <c r="OH197" s="9"/>
      <c r="OI197" s="9"/>
      <c r="OJ197" s="9"/>
      <c r="OK197" s="9"/>
      <c r="OL197" s="9"/>
      <c r="OM197" s="9"/>
      <c r="ON197" s="9"/>
      <c r="OO197" s="9"/>
      <c r="OP197" s="9"/>
      <c r="OQ197" s="9"/>
      <c r="OR197" s="9"/>
      <c r="OS197" s="9"/>
      <c r="OT197" s="9"/>
      <c r="OU197" s="9"/>
      <c r="OV197" s="9"/>
      <c r="OW197" s="9"/>
      <c r="OX197" s="9"/>
      <c r="OY197" s="9"/>
      <c r="OZ197" s="9"/>
      <c r="PA197" s="9"/>
      <c r="PB197" s="9"/>
      <c r="PC197" s="9"/>
      <c r="PD197" s="9"/>
      <c r="PE197" s="9"/>
      <c r="PF197" s="9"/>
      <c r="PG197" s="9"/>
      <c r="PH197" s="9"/>
      <c r="PI197" s="9"/>
      <c r="PJ197" s="9"/>
      <c r="PK197" s="9"/>
      <c r="PL197" s="9"/>
      <c r="PM197" s="9"/>
      <c r="PN197" s="9"/>
      <c r="PO197" s="9"/>
      <c r="PP197" s="9"/>
      <c r="PQ197" s="9"/>
      <c r="PR197" s="9"/>
      <c r="PS197" s="9"/>
      <c r="PT197" s="9"/>
      <c r="PU197" s="9"/>
      <c r="PV197" s="9"/>
      <c r="PW197" s="9"/>
      <c r="PX197" s="9"/>
      <c r="PY197" s="9"/>
      <c r="PZ197" s="9"/>
      <c r="QA197" s="9"/>
      <c r="QB197" s="9"/>
      <c r="QC197" s="9"/>
      <c r="QD197" s="9"/>
      <c r="QE197" s="9"/>
      <c r="QF197" s="9"/>
      <c r="QG197" s="9"/>
      <c r="QH197" s="9"/>
      <c r="QI197" s="9"/>
      <c r="QJ197" s="9"/>
      <c r="QK197" s="9"/>
      <c r="QL197" s="9"/>
      <c r="QM197" s="9"/>
      <c r="QN197" s="9"/>
      <c r="QO197" s="9"/>
      <c r="QP197" s="9"/>
      <c r="QQ197" s="9"/>
      <c r="QR197" s="9"/>
      <c r="QS197" s="9"/>
      <c r="QT197" s="9"/>
      <c r="QU197" s="9"/>
      <c r="QV197" s="9"/>
      <c r="QW197" s="9"/>
      <c r="QX197" s="9"/>
      <c r="QY197" s="9"/>
      <c r="QZ197" s="9"/>
      <c r="RA197" s="9"/>
      <c r="RB197" s="9"/>
      <c r="RC197" s="9"/>
      <c r="RD197" s="9"/>
      <c r="RE197" s="9"/>
      <c r="RF197" s="9"/>
      <c r="RG197" s="9"/>
      <c r="RH197" s="9"/>
      <c r="RI197" s="9"/>
      <c r="RJ197" s="9"/>
      <c r="RK197" s="9"/>
      <c r="RL197" s="9"/>
      <c r="RM197" s="9"/>
      <c r="RN197" s="9"/>
      <c r="RO197" s="9"/>
      <c r="RP197" s="9"/>
      <c r="RQ197" s="9"/>
      <c r="RR197" s="9"/>
      <c r="RS197" s="9"/>
      <c r="RT197" s="9"/>
      <c r="RU197" s="9"/>
      <c r="RV197" s="9"/>
      <c r="RW197" s="9"/>
      <c r="RX197" s="9"/>
      <c r="RY197" s="9"/>
      <c r="RZ197" s="9"/>
      <c r="SA197" s="9"/>
      <c r="SB197" s="9"/>
      <c r="SC197" s="9"/>
      <c r="SD197" s="9"/>
      <c r="SE197" s="9"/>
      <c r="SF197" s="9"/>
      <c r="SG197" s="9"/>
      <c r="SH197" s="9"/>
      <c r="SI197" s="9"/>
      <c r="SJ197" s="9"/>
      <c r="SK197" s="9"/>
      <c r="SL197" s="9"/>
      <c r="SM197" s="9"/>
      <c r="SN197" s="9"/>
    </row>
    <row r="198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  <c r="IT198" s="9"/>
      <c r="IU198" s="9"/>
      <c r="IV198" s="9"/>
      <c r="IW198" s="9"/>
      <c r="IX198" s="9"/>
      <c r="IY198" s="9"/>
      <c r="IZ198" s="9"/>
      <c r="JA198" s="9"/>
      <c r="JB198" s="9"/>
      <c r="JC198" s="9"/>
      <c r="JD198" s="9"/>
      <c r="JE198" s="9"/>
      <c r="JF198" s="9"/>
      <c r="JG198" s="9"/>
      <c r="JH198" s="9"/>
      <c r="JI198" s="9"/>
      <c r="JJ198" s="9"/>
      <c r="JK198" s="9"/>
      <c r="JL198" s="9"/>
      <c r="JM198" s="9"/>
      <c r="JN198" s="9"/>
      <c r="JO198" s="9"/>
      <c r="JP198" s="9"/>
      <c r="JQ198" s="9"/>
      <c r="JR198" s="9"/>
      <c r="JS198" s="9"/>
      <c r="JT198" s="9"/>
      <c r="JU198" s="9"/>
      <c r="JV198" s="9"/>
      <c r="JW198" s="9"/>
      <c r="JX198" s="9"/>
      <c r="JY198" s="9"/>
      <c r="JZ198" s="9"/>
      <c r="KA198" s="9"/>
      <c r="KB198" s="9"/>
      <c r="KC198" s="9"/>
      <c r="KD198" s="9"/>
      <c r="KE198" s="9"/>
      <c r="KF198" s="9"/>
      <c r="KG198" s="9"/>
      <c r="KH198" s="9"/>
      <c r="KI198" s="9"/>
      <c r="KJ198" s="9"/>
      <c r="KK198" s="9"/>
      <c r="KL198" s="9"/>
      <c r="KM198" s="9"/>
      <c r="KN198" s="9"/>
      <c r="KO198" s="9"/>
      <c r="KP198" s="9"/>
      <c r="KQ198" s="9"/>
      <c r="KR198" s="9"/>
      <c r="KS198" s="9"/>
      <c r="KT198" s="9"/>
      <c r="KU198" s="9"/>
      <c r="KV198" s="9"/>
      <c r="KW198" s="9"/>
      <c r="KX198" s="9"/>
      <c r="KY198" s="9"/>
      <c r="KZ198" s="9"/>
      <c r="LA198" s="9"/>
      <c r="LB198" s="9"/>
      <c r="LC198" s="9"/>
      <c r="LD198" s="9"/>
      <c r="LE198" s="9"/>
      <c r="LF198" s="9"/>
      <c r="LG198" s="9"/>
      <c r="LH198" s="9"/>
      <c r="LI198" s="9"/>
      <c r="LJ198" s="9"/>
      <c r="LK198" s="9"/>
      <c r="LL198" s="9"/>
      <c r="LM198" s="9"/>
      <c r="LN198" s="9"/>
      <c r="LO198" s="9"/>
      <c r="LP198" s="9"/>
      <c r="LQ198" s="9"/>
      <c r="LR198" s="9"/>
      <c r="LS198" s="9"/>
      <c r="LT198" s="9"/>
      <c r="LU198" s="9"/>
      <c r="LV198" s="9"/>
      <c r="LW198" s="9"/>
      <c r="LX198" s="9"/>
      <c r="LY198" s="9"/>
      <c r="LZ198" s="9"/>
      <c r="MA198" s="9"/>
      <c r="MB198" s="9"/>
      <c r="MC198" s="9"/>
      <c r="MD198" s="9"/>
      <c r="ME198" s="9"/>
      <c r="MF198" s="9"/>
      <c r="MG198" s="9"/>
      <c r="MH198" s="9"/>
      <c r="MI198" s="9"/>
      <c r="MJ198" s="9"/>
      <c r="MK198" s="9"/>
      <c r="ML198" s="9"/>
      <c r="MM198" s="9"/>
      <c r="MN198" s="9"/>
      <c r="MO198" s="9"/>
      <c r="MP198" s="9"/>
      <c r="MQ198" s="9"/>
      <c r="MR198" s="9"/>
      <c r="MS198" s="9"/>
      <c r="MT198" s="9"/>
      <c r="MU198" s="9"/>
      <c r="MV198" s="9"/>
      <c r="MW198" s="9"/>
      <c r="MX198" s="9"/>
      <c r="MY198" s="9"/>
      <c r="MZ198" s="9"/>
      <c r="NA198" s="9"/>
      <c r="NB198" s="9"/>
      <c r="NC198" s="9"/>
      <c r="ND198" s="9"/>
      <c r="NE198" s="9"/>
      <c r="NF198" s="9"/>
      <c r="NG198" s="9"/>
      <c r="NH198" s="9"/>
      <c r="NI198" s="9"/>
      <c r="NJ198" s="9"/>
      <c r="NK198" s="9"/>
      <c r="NL198" s="9"/>
      <c r="NM198" s="9"/>
      <c r="NN198" s="9"/>
      <c r="NO198" s="9"/>
      <c r="NP198" s="9"/>
      <c r="NQ198" s="9"/>
      <c r="NR198" s="9"/>
      <c r="NS198" s="9"/>
      <c r="NT198" s="9"/>
      <c r="NU198" s="9"/>
      <c r="NV198" s="9"/>
      <c r="NW198" s="9"/>
      <c r="NX198" s="9"/>
      <c r="NY198" s="9"/>
      <c r="NZ198" s="9"/>
      <c r="OA198" s="9"/>
      <c r="OB198" s="9"/>
      <c r="OC198" s="9"/>
      <c r="OD198" s="9"/>
      <c r="OE198" s="9"/>
      <c r="OF198" s="9"/>
      <c r="OG198" s="9"/>
      <c r="OH198" s="9"/>
      <c r="OI198" s="9"/>
      <c r="OJ198" s="9"/>
      <c r="OK198" s="9"/>
      <c r="OL198" s="9"/>
      <c r="OM198" s="9"/>
      <c r="ON198" s="9"/>
      <c r="OO198" s="9"/>
      <c r="OP198" s="9"/>
      <c r="OQ198" s="9"/>
      <c r="OR198" s="9"/>
      <c r="OS198" s="9"/>
      <c r="OT198" s="9"/>
      <c r="OU198" s="9"/>
      <c r="OV198" s="9"/>
      <c r="OW198" s="9"/>
      <c r="OX198" s="9"/>
      <c r="OY198" s="9"/>
      <c r="OZ198" s="9"/>
      <c r="PA198" s="9"/>
      <c r="PB198" s="9"/>
      <c r="PC198" s="9"/>
      <c r="PD198" s="9"/>
      <c r="PE198" s="9"/>
      <c r="PF198" s="9"/>
      <c r="PG198" s="9"/>
      <c r="PH198" s="9"/>
      <c r="PI198" s="9"/>
      <c r="PJ198" s="9"/>
      <c r="PK198" s="9"/>
      <c r="PL198" s="9"/>
      <c r="PM198" s="9"/>
      <c r="PN198" s="9"/>
      <c r="PO198" s="9"/>
      <c r="PP198" s="9"/>
      <c r="PQ198" s="9"/>
      <c r="PR198" s="9"/>
      <c r="PS198" s="9"/>
      <c r="PT198" s="9"/>
      <c r="PU198" s="9"/>
      <c r="PV198" s="9"/>
      <c r="PW198" s="9"/>
      <c r="PX198" s="9"/>
      <c r="PY198" s="9"/>
      <c r="PZ198" s="9"/>
      <c r="QA198" s="9"/>
      <c r="QB198" s="9"/>
      <c r="QC198" s="9"/>
      <c r="QD198" s="9"/>
      <c r="QE198" s="9"/>
      <c r="QF198" s="9"/>
      <c r="QG198" s="9"/>
      <c r="QH198" s="9"/>
      <c r="QI198" s="9"/>
      <c r="QJ198" s="9"/>
      <c r="QK198" s="9"/>
      <c r="QL198" s="9"/>
      <c r="QM198" s="9"/>
      <c r="QN198" s="9"/>
      <c r="QO198" s="9"/>
      <c r="QP198" s="9"/>
      <c r="QQ198" s="9"/>
      <c r="QR198" s="9"/>
      <c r="QS198" s="9"/>
      <c r="QT198" s="9"/>
      <c r="QU198" s="9"/>
      <c r="QV198" s="9"/>
      <c r="QW198" s="9"/>
      <c r="QX198" s="9"/>
      <c r="QY198" s="9"/>
      <c r="QZ198" s="9"/>
      <c r="RA198" s="9"/>
      <c r="RB198" s="9"/>
      <c r="RC198" s="9"/>
      <c r="RD198" s="9"/>
      <c r="RE198" s="9"/>
      <c r="RF198" s="9"/>
      <c r="RG198" s="9"/>
      <c r="RH198" s="9"/>
      <c r="RI198" s="9"/>
      <c r="RJ198" s="9"/>
      <c r="RK198" s="9"/>
      <c r="RL198" s="9"/>
      <c r="RM198" s="9"/>
      <c r="RN198" s="9"/>
      <c r="RO198" s="9"/>
      <c r="RP198" s="9"/>
      <c r="RQ198" s="9"/>
      <c r="RR198" s="9"/>
      <c r="RS198" s="9"/>
      <c r="RT198" s="9"/>
      <c r="RU198" s="9"/>
      <c r="RV198" s="9"/>
      <c r="RW198" s="9"/>
      <c r="RX198" s="9"/>
      <c r="RY198" s="9"/>
      <c r="RZ198" s="9"/>
      <c r="SA198" s="9"/>
      <c r="SB198" s="9"/>
      <c r="SC198" s="9"/>
      <c r="SD198" s="9"/>
      <c r="SE198" s="9"/>
      <c r="SF198" s="9"/>
      <c r="SG198" s="9"/>
      <c r="SH198" s="9"/>
      <c r="SI198" s="9"/>
      <c r="SJ198" s="9"/>
      <c r="SK198" s="9"/>
      <c r="SL198" s="9"/>
      <c r="SM198" s="9"/>
      <c r="SN198" s="9"/>
    </row>
    <row r="199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  <c r="IT199" s="9"/>
      <c r="IU199" s="9"/>
      <c r="IV199" s="9"/>
      <c r="IW199" s="9"/>
      <c r="IX199" s="9"/>
      <c r="IY199" s="9"/>
      <c r="IZ199" s="9"/>
      <c r="JA199" s="9"/>
      <c r="JB199" s="9"/>
      <c r="JC199" s="9"/>
      <c r="JD199" s="9"/>
      <c r="JE199" s="9"/>
      <c r="JF199" s="9"/>
      <c r="JG199" s="9"/>
      <c r="JH199" s="9"/>
      <c r="JI199" s="9"/>
      <c r="JJ199" s="9"/>
      <c r="JK199" s="9"/>
      <c r="JL199" s="9"/>
      <c r="JM199" s="9"/>
      <c r="JN199" s="9"/>
      <c r="JO199" s="9"/>
      <c r="JP199" s="9"/>
      <c r="JQ199" s="9"/>
      <c r="JR199" s="9"/>
      <c r="JS199" s="9"/>
      <c r="JT199" s="9"/>
      <c r="JU199" s="9"/>
      <c r="JV199" s="9"/>
      <c r="JW199" s="9"/>
      <c r="JX199" s="9"/>
      <c r="JY199" s="9"/>
      <c r="JZ199" s="9"/>
      <c r="KA199" s="9"/>
      <c r="KB199" s="9"/>
      <c r="KC199" s="9"/>
      <c r="KD199" s="9"/>
      <c r="KE199" s="9"/>
      <c r="KF199" s="9"/>
      <c r="KG199" s="9"/>
      <c r="KH199" s="9"/>
      <c r="KI199" s="9"/>
      <c r="KJ199" s="9"/>
      <c r="KK199" s="9"/>
      <c r="KL199" s="9"/>
      <c r="KM199" s="9"/>
      <c r="KN199" s="9"/>
      <c r="KO199" s="9"/>
      <c r="KP199" s="9"/>
      <c r="KQ199" s="9"/>
      <c r="KR199" s="9"/>
      <c r="KS199" s="9"/>
      <c r="KT199" s="9"/>
      <c r="KU199" s="9"/>
      <c r="KV199" s="9"/>
      <c r="KW199" s="9"/>
      <c r="KX199" s="9"/>
      <c r="KY199" s="9"/>
      <c r="KZ199" s="9"/>
      <c r="LA199" s="9"/>
      <c r="LB199" s="9"/>
      <c r="LC199" s="9"/>
      <c r="LD199" s="9"/>
      <c r="LE199" s="9"/>
      <c r="LF199" s="9"/>
      <c r="LG199" s="9"/>
      <c r="LH199" s="9"/>
      <c r="LI199" s="9"/>
      <c r="LJ199" s="9"/>
      <c r="LK199" s="9"/>
      <c r="LL199" s="9"/>
      <c r="LM199" s="9"/>
      <c r="LN199" s="9"/>
      <c r="LO199" s="9"/>
      <c r="LP199" s="9"/>
      <c r="LQ199" s="9"/>
      <c r="LR199" s="9"/>
      <c r="LS199" s="9"/>
      <c r="LT199" s="9"/>
      <c r="LU199" s="9"/>
      <c r="LV199" s="9"/>
      <c r="LW199" s="9"/>
      <c r="LX199" s="9"/>
      <c r="LY199" s="9"/>
      <c r="LZ199" s="9"/>
      <c r="MA199" s="9"/>
      <c r="MB199" s="9"/>
      <c r="MC199" s="9"/>
      <c r="MD199" s="9"/>
      <c r="ME199" s="9"/>
      <c r="MF199" s="9"/>
      <c r="MG199" s="9"/>
      <c r="MH199" s="9"/>
      <c r="MI199" s="9"/>
      <c r="MJ199" s="9"/>
      <c r="MK199" s="9"/>
      <c r="ML199" s="9"/>
      <c r="MM199" s="9"/>
      <c r="MN199" s="9"/>
      <c r="MO199" s="9"/>
      <c r="MP199" s="9"/>
      <c r="MQ199" s="9"/>
      <c r="MR199" s="9"/>
      <c r="MS199" s="9"/>
      <c r="MT199" s="9"/>
      <c r="MU199" s="9"/>
      <c r="MV199" s="9"/>
      <c r="MW199" s="9"/>
      <c r="MX199" s="9"/>
      <c r="MY199" s="9"/>
      <c r="MZ199" s="9"/>
      <c r="NA199" s="9"/>
      <c r="NB199" s="9"/>
      <c r="NC199" s="9"/>
      <c r="ND199" s="9"/>
      <c r="NE199" s="9"/>
      <c r="NF199" s="9"/>
      <c r="NG199" s="9"/>
      <c r="NH199" s="9"/>
      <c r="NI199" s="9"/>
      <c r="NJ199" s="9"/>
      <c r="NK199" s="9"/>
      <c r="NL199" s="9"/>
      <c r="NM199" s="9"/>
      <c r="NN199" s="9"/>
      <c r="NO199" s="9"/>
      <c r="NP199" s="9"/>
      <c r="NQ199" s="9"/>
      <c r="NR199" s="9"/>
      <c r="NS199" s="9"/>
      <c r="NT199" s="9"/>
      <c r="NU199" s="9"/>
      <c r="NV199" s="9"/>
      <c r="NW199" s="9"/>
      <c r="NX199" s="9"/>
      <c r="NY199" s="9"/>
      <c r="NZ199" s="9"/>
      <c r="OA199" s="9"/>
      <c r="OB199" s="9"/>
      <c r="OC199" s="9"/>
      <c r="OD199" s="9"/>
      <c r="OE199" s="9"/>
      <c r="OF199" s="9"/>
      <c r="OG199" s="9"/>
      <c r="OH199" s="9"/>
      <c r="OI199" s="9"/>
      <c r="OJ199" s="9"/>
      <c r="OK199" s="9"/>
      <c r="OL199" s="9"/>
      <c r="OM199" s="9"/>
      <c r="ON199" s="9"/>
      <c r="OO199" s="9"/>
      <c r="OP199" s="9"/>
      <c r="OQ199" s="9"/>
      <c r="OR199" s="9"/>
      <c r="OS199" s="9"/>
      <c r="OT199" s="9"/>
      <c r="OU199" s="9"/>
      <c r="OV199" s="9"/>
      <c r="OW199" s="9"/>
      <c r="OX199" s="9"/>
      <c r="OY199" s="9"/>
      <c r="OZ199" s="9"/>
      <c r="PA199" s="9"/>
      <c r="PB199" s="9"/>
      <c r="PC199" s="9"/>
      <c r="PD199" s="9"/>
      <c r="PE199" s="9"/>
      <c r="PF199" s="9"/>
      <c r="PG199" s="9"/>
      <c r="PH199" s="9"/>
      <c r="PI199" s="9"/>
      <c r="PJ199" s="9"/>
      <c r="PK199" s="9"/>
      <c r="PL199" s="9"/>
      <c r="PM199" s="9"/>
      <c r="PN199" s="9"/>
      <c r="PO199" s="9"/>
      <c r="PP199" s="9"/>
      <c r="PQ199" s="9"/>
      <c r="PR199" s="9"/>
      <c r="PS199" s="9"/>
      <c r="PT199" s="9"/>
      <c r="PU199" s="9"/>
      <c r="PV199" s="9"/>
      <c r="PW199" s="9"/>
      <c r="PX199" s="9"/>
      <c r="PY199" s="9"/>
      <c r="PZ199" s="9"/>
      <c r="QA199" s="9"/>
      <c r="QB199" s="9"/>
      <c r="QC199" s="9"/>
      <c r="QD199" s="9"/>
      <c r="QE199" s="9"/>
      <c r="QF199" s="9"/>
      <c r="QG199" s="9"/>
      <c r="QH199" s="9"/>
      <c r="QI199" s="9"/>
      <c r="QJ199" s="9"/>
      <c r="QK199" s="9"/>
      <c r="QL199" s="9"/>
      <c r="QM199" s="9"/>
      <c r="QN199" s="9"/>
      <c r="QO199" s="9"/>
      <c r="QP199" s="9"/>
      <c r="QQ199" s="9"/>
      <c r="QR199" s="9"/>
      <c r="QS199" s="9"/>
      <c r="QT199" s="9"/>
      <c r="QU199" s="9"/>
      <c r="QV199" s="9"/>
      <c r="QW199" s="9"/>
      <c r="QX199" s="9"/>
      <c r="QY199" s="9"/>
      <c r="QZ199" s="9"/>
      <c r="RA199" s="9"/>
      <c r="RB199" s="9"/>
      <c r="RC199" s="9"/>
      <c r="RD199" s="9"/>
      <c r="RE199" s="9"/>
      <c r="RF199" s="9"/>
      <c r="RG199" s="9"/>
      <c r="RH199" s="9"/>
      <c r="RI199" s="9"/>
      <c r="RJ199" s="9"/>
      <c r="RK199" s="9"/>
      <c r="RL199" s="9"/>
      <c r="RM199" s="9"/>
      <c r="RN199" s="9"/>
      <c r="RO199" s="9"/>
      <c r="RP199" s="9"/>
      <c r="RQ199" s="9"/>
      <c r="RR199" s="9"/>
      <c r="RS199" s="9"/>
      <c r="RT199" s="9"/>
      <c r="RU199" s="9"/>
      <c r="RV199" s="9"/>
      <c r="RW199" s="9"/>
      <c r="RX199" s="9"/>
      <c r="RY199" s="9"/>
      <c r="RZ199" s="9"/>
      <c r="SA199" s="9"/>
      <c r="SB199" s="9"/>
      <c r="SC199" s="9"/>
      <c r="SD199" s="9"/>
      <c r="SE199" s="9"/>
      <c r="SF199" s="9"/>
      <c r="SG199" s="9"/>
      <c r="SH199" s="9"/>
      <c r="SI199" s="9"/>
      <c r="SJ199" s="9"/>
      <c r="SK199" s="9"/>
      <c r="SL199" s="9"/>
      <c r="SM199" s="9"/>
      <c r="SN199" s="9"/>
    </row>
    <row r="200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9"/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  <c r="IT200" s="9"/>
      <c r="IU200" s="9"/>
      <c r="IV200" s="9"/>
      <c r="IW200" s="9"/>
      <c r="IX200" s="9"/>
      <c r="IY200" s="9"/>
      <c r="IZ200" s="9"/>
      <c r="JA200" s="9"/>
      <c r="JB200" s="9"/>
      <c r="JC200" s="9"/>
      <c r="JD200" s="9"/>
      <c r="JE200" s="9"/>
      <c r="JF200" s="9"/>
      <c r="JG200" s="9"/>
      <c r="JH200" s="9"/>
      <c r="JI200" s="9"/>
      <c r="JJ200" s="9"/>
      <c r="JK200" s="9"/>
      <c r="JL200" s="9"/>
      <c r="JM200" s="9"/>
      <c r="JN200" s="9"/>
      <c r="JO200" s="9"/>
      <c r="JP200" s="9"/>
      <c r="JQ200" s="9"/>
      <c r="JR200" s="9"/>
      <c r="JS200" s="9"/>
      <c r="JT200" s="9"/>
      <c r="JU200" s="9"/>
      <c r="JV200" s="9"/>
      <c r="JW200" s="9"/>
      <c r="JX200" s="9"/>
      <c r="JY200" s="9"/>
      <c r="JZ200" s="9"/>
      <c r="KA200" s="9"/>
      <c r="KB200" s="9"/>
      <c r="KC200" s="9"/>
      <c r="KD200" s="9"/>
      <c r="KE200" s="9"/>
      <c r="KF200" s="9"/>
      <c r="KG200" s="9"/>
      <c r="KH200" s="9"/>
      <c r="KI200" s="9"/>
      <c r="KJ200" s="9"/>
      <c r="KK200" s="9"/>
      <c r="KL200" s="9"/>
      <c r="KM200" s="9"/>
      <c r="KN200" s="9"/>
      <c r="KO200" s="9"/>
      <c r="KP200" s="9"/>
      <c r="KQ200" s="9"/>
      <c r="KR200" s="9"/>
      <c r="KS200" s="9"/>
      <c r="KT200" s="9"/>
      <c r="KU200" s="9"/>
      <c r="KV200" s="9"/>
      <c r="KW200" s="9"/>
      <c r="KX200" s="9"/>
      <c r="KY200" s="9"/>
      <c r="KZ200" s="9"/>
      <c r="LA200" s="9"/>
      <c r="LB200" s="9"/>
      <c r="LC200" s="9"/>
      <c r="LD200" s="9"/>
      <c r="LE200" s="9"/>
      <c r="LF200" s="9"/>
      <c r="LG200" s="9"/>
      <c r="LH200" s="9"/>
      <c r="LI200" s="9"/>
      <c r="LJ200" s="9"/>
      <c r="LK200" s="9"/>
      <c r="LL200" s="9"/>
      <c r="LM200" s="9"/>
      <c r="LN200" s="9"/>
      <c r="LO200" s="9"/>
      <c r="LP200" s="9"/>
      <c r="LQ200" s="9"/>
      <c r="LR200" s="9"/>
      <c r="LS200" s="9"/>
      <c r="LT200" s="9"/>
      <c r="LU200" s="9"/>
      <c r="LV200" s="9"/>
      <c r="LW200" s="9"/>
      <c r="LX200" s="9"/>
      <c r="LY200" s="9"/>
      <c r="LZ200" s="9"/>
      <c r="MA200" s="9"/>
      <c r="MB200" s="9"/>
      <c r="MC200" s="9"/>
      <c r="MD200" s="9"/>
      <c r="ME200" s="9"/>
      <c r="MF200" s="9"/>
      <c r="MG200" s="9"/>
      <c r="MH200" s="9"/>
      <c r="MI200" s="9"/>
      <c r="MJ200" s="9"/>
      <c r="MK200" s="9"/>
      <c r="ML200" s="9"/>
      <c r="MM200" s="9"/>
      <c r="MN200" s="9"/>
      <c r="MO200" s="9"/>
      <c r="MP200" s="9"/>
      <c r="MQ200" s="9"/>
      <c r="MR200" s="9"/>
      <c r="MS200" s="9"/>
      <c r="MT200" s="9"/>
      <c r="MU200" s="9"/>
      <c r="MV200" s="9"/>
      <c r="MW200" s="9"/>
      <c r="MX200" s="9"/>
      <c r="MY200" s="9"/>
      <c r="MZ200" s="9"/>
      <c r="NA200" s="9"/>
      <c r="NB200" s="9"/>
      <c r="NC200" s="9"/>
      <c r="ND200" s="9"/>
      <c r="NE200" s="9"/>
      <c r="NF200" s="9"/>
      <c r="NG200" s="9"/>
      <c r="NH200" s="9"/>
      <c r="NI200" s="9"/>
      <c r="NJ200" s="9"/>
      <c r="NK200" s="9"/>
      <c r="NL200" s="9"/>
      <c r="NM200" s="9"/>
      <c r="NN200" s="9"/>
      <c r="NO200" s="9"/>
      <c r="NP200" s="9"/>
      <c r="NQ200" s="9"/>
      <c r="NR200" s="9"/>
      <c r="NS200" s="9"/>
      <c r="NT200" s="9"/>
      <c r="NU200" s="9"/>
      <c r="NV200" s="9"/>
      <c r="NW200" s="9"/>
      <c r="NX200" s="9"/>
      <c r="NY200" s="9"/>
      <c r="NZ200" s="9"/>
      <c r="OA200" s="9"/>
      <c r="OB200" s="9"/>
      <c r="OC200" s="9"/>
      <c r="OD200" s="9"/>
      <c r="OE200" s="9"/>
      <c r="OF200" s="9"/>
      <c r="OG200" s="9"/>
      <c r="OH200" s="9"/>
      <c r="OI200" s="9"/>
      <c r="OJ200" s="9"/>
      <c r="OK200" s="9"/>
      <c r="OL200" s="9"/>
      <c r="OM200" s="9"/>
      <c r="ON200" s="9"/>
      <c r="OO200" s="9"/>
      <c r="OP200" s="9"/>
      <c r="OQ200" s="9"/>
      <c r="OR200" s="9"/>
      <c r="OS200" s="9"/>
      <c r="OT200" s="9"/>
      <c r="OU200" s="9"/>
      <c r="OV200" s="9"/>
      <c r="OW200" s="9"/>
      <c r="OX200" s="9"/>
      <c r="OY200" s="9"/>
      <c r="OZ200" s="9"/>
      <c r="PA200" s="9"/>
      <c r="PB200" s="9"/>
      <c r="PC200" s="9"/>
      <c r="PD200" s="9"/>
      <c r="PE200" s="9"/>
      <c r="PF200" s="9"/>
      <c r="PG200" s="9"/>
      <c r="PH200" s="9"/>
      <c r="PI200" s="9"/>
      <c r="PJ200" s="9"/>
      <c r="PK200" s="9"/>
      <c r="PL200" s="9"/>
      <c r="PM200" s="9"/>
      <c r="PN200" s="9"/>
      <c r="PO200" s="9"/>
      <c r="PP200" s="9"/>
      <c r="PQ200" s="9"/>
      <c r="PR200" s="9"/>
      <c r="PS200" s="9"/>
      <c r="PT200" s="9"/>
      <c r="PU200" s="9"/>
      <c r="PV200" s="9"/>
      <c r="PW200" s="9"/>
      <c r="PX200" s="9"/>
      <c r="PY200" s="9"/>
      <c r="PZ200" s="9"/>
      <c r="QA200" s="9"/>
      <c r="QB200" s="9"/>
      <c r="QC200" s="9"/>
      <c r="QD200" s="9"/>
      <c r="QE200" s="9"/>
      <c r="QF200" s="9"/>
      <c r="QG200" s="9"/>
      <c r="QH200" s="9"/>
      <c r="QI200" s="9"/>
      <c r="QJ200" s="9"/>
      <c r="QK200" s="9"/>
      <c r="QL200" s="9"/>
      <c r="QM200" s="9"/>
      <c r="QN200" s="9"/>
      <c r="QO200" s="9"/>
      <c r="QP200" s="9"/>
      <c r="QQ200" s="9"/>
      <c r="QR200" s="9"/>
      <c r="QS200" s="9"/>
      <c r="QT200" s="9"/>
      <c r="QU200" s="9"/>
      <c r="QV200" s="9"/>
      <c r="QW200" s="9"/>
      <c r="QX200" s="9"/>
      <c r="QY200" s="9"/>
      <c r="QZ200" s="9"/>
      <c r="RA200" s="9"/>
      <c r="RB200" s="9"/>
      <c r="RC200" s="9"/>
      <c r="RD200" s="9"/>
      <c r="RE200" s="9"/>
      <c r="RF200" s="9"/>
      <c r="RG200" s="9"/>
      <c r="RH200" s="9"/>
      <c r="RI200" s="9"/>
      <c r="RJ200" s="9"/>
      <c r="RK200" s="9"/>
      <c r="RL200" s="9"/>
      <c r="RM200" s="9"/>
      <c r="RN200" s="9"/>
      <c r="RO200" s="9"/>
      <c r="RP200" s="9"/>
      <c r="RQ200" s="9"/>
      <c r="RR200" s="9"/>
      <c r="RS200" s="9"/>
      <c r="RT200" s="9"/>
      <c r="RU200" s="9"/>
      <c r="RV200" s="9"/>
      <c r="RW200" s="9"/>
      <c r="RX200" s="9"/>
      <c r="RY200" s="9"/>
      <c r="RZ200" s="9"/>
      <c r="SA200" s="9"/>
      <c r="SB200" s="9"/>
      <c r="SC200" s="9"/>
      <c r="SD200" s="9"/>
      <c r="SE200" s="9"/>
      <c r="SF200" s="9"/>
      <c r="SG200" s="9"/>
      <c r="SH200" s="9"/>
      <c r="SI200" s="9"/>
      <c r="SJ200" s="9"/>
      <c r="SK200" s="9"/>
      <c r="SL200" s="9"/>
      <c r="SM200" s="9"/>
      <c r="SN200" s="9"/>
    </row>
    <row r="201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9"/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  <c r="IT201" s="9"/>
      <c r="IU201" s="9"/>
      <c r="IV201" s="9"/>
      <c r="IW201" s="9"/>
      <c r="IX201" s="9"/>
      <c r="IY201" s="9"/>
      <c r="IZ201" s="9"/>
      <c r="JA201" s="9"/>
      <c r="JB201" s="9"/>
      <c r="JC201" s="9"/>
      <c r="JD201" s="9"/>
      <c r="JE201" s="9"/>
      <c r="JF201" s="9"/>
      <c r="JG201" s="9"/>
      <c r="JH201" s="9"/>
      <c r="JI201" s="9"/>
      <c r="JJ201" s="9"/>
      <c r="JK201" s="9"/>
      <c r="JL201" s="9"/>
      <c r="JM201" s="9"/>
      <c r="JN201" s="9"/>
      <c r="JO201" s="9"/>
      <c r="JP201" s="9"/>
      <c r="JQ201" s="9"/>
      <c r="JR201" s="9"/>
      <c r="JS201" s="9"/>
      <c r="JT201" s="9"/>
      <c r="JU201" s="9"/>
      <c r="JV201" s="9"/>
      <c r="JW201" s="9"/>
      <c r="JX201" s="9"/>
      <c r="JY201" s="9"/>
      <c r="JZ201" s="9"/>
      <c r="KA201" s="9"/>
      <c r="KB201" s="9"/>
      <c r="KC201" s="9"/>
      <c r="KD201" s="9"/>
      <c r="KE201" s="9"/>
      <c r="KF201" s="9"/>
      <c r="KG201" s="9"/>
      <c r="KH201" s="9"/>
      <c r="KI201" s="9"/>
      <c r="KJ201" s="9"/>
      <c r="KK201" s="9"/>
      <c r="KL201" s="9"/>
      <c r="KM201" s="9"/>
      <c r="KN201" s="9"/>
      <c r="KO201" s="9"/>
      <c r="KP201" s="9"/>
      <c r="KQ201" s="9"/>
      <c r="KR201" s="9"/>
      <c r="KS201" s="9"/>
      <c r="KT201" s="9"/>
      <c r="KU201" s="9"/>
      <c r="KV201" s="9"/>
      <c r="KW201" s="9"/>
      <c r="KX201" s="9"/>
      <c r="KY201" s="9"/>
      <c r="KZ201" s="9"/>
      <c r="LA201" s="9"/>
      <c r="LB201" s="9"/>
      <c r="LC201" s="9"/>
      <c r="LD201" s="9"/>
      <c r="LE201" s="9"/>
      <c r="LF201" s="9"/>
      <c r="LG201" s="9"/>
      <c r="LH201" s="9"/>
      <c r="LI201" s="9"/>
      <c r="LJ201" s="9"/>
      <c r="LK201" s="9"/>
      <c r="LL201" s="9"/>
      <c r="LM201" s="9"/>
      <c r="LN201" s="9"/>
      <c r="LO201" s="9"/>
      <c r="LP201" s="9"/>
      <c r="LQ201" s="9"/>
      <c r="LR201" s="9"/>
      <c r="LS201" s="9"/>
      <c r="LT201" s="9"/>
      <c r="LU201" s="9"/>
      <c r="LV201" s="9"/>
      <c r="LW201" s="9"/>
      <c r="LX201" s="9"/>
      <c r="LY201" s="9"/>
      <c r="LZ201" s="9"/>
      <c r="MA201" s="9"/>
      <c r="MB201" s="9"/>
      <c r="MC201" s="9"/>
      <c r="MD201" s="9"/>
      <c r="ME201" s="9"/>
      <c r="MF201" s="9"/>
      <c r="MG201" s="9"/>
      <c r="MH201" s="9"/>
      <c r="MI201" s="9"/>
      <c r="MJ201" s="9"/>
      <c r="MK201" s="9"/>
      <c r="ML201" s="9"/>
      <c r="MM201" s="9"/>
      <c r="MN201" s="9"/>
      <c r="MO201" s="9"/>
      <c r="MP201" s="9"/>
      <c r="MQ201" s="9"/>
      <c r="MR201" s="9"/>
      <c r="MS201" s="9"/>
      <c r="MT201" s="9"/>
      <c r="MU201" s="9"/>
      <c r="MV201" s="9"/>
      <c r="MW201" s="9"/>
      <c r="MX201" s="9"/>
      <c r="MY201" s="9"/>
      <c r="MZ201" s="9"/>
      <c r="NA201" s="9"/>
      <c r="NB201" s="9"/>
      <c r="NC201" s="9"/>
      <c r="ND201" s="9"/>
      <c r="NE201" s="9"/>
      <c r="NF201" s="9"/>
      <c r="NG201" s="9"/>
      <c r="NH201" s="9"/>
      <c r="NI201" s="9"/>
      <c r="NJ201" s="9"/>
      <c r="NK201" s="9"/>
      <c r="NL201" s="9"/>
      <c r="NM201" s="9"/>
      <c r="NN201" s="9"/>
      <c r="NO201" s="9"/>
      <c r="NP201" s="9"/>
      <c r="NQ201" s="9"/>
      <c r="NR201" s="9"/>
      <c r="NS201" s="9"/>
      <c r="NT201" s="9"/>
      <c r="NU201" s="9"/>
      <c r="NV201" s="9"/>
      <c r="NW201" s="9"/>
      <c r="NX201" s="9"/>
      <c r="NY201" s="9"/>
      <c r="NZ201" s="9"/>
      <c r="OA201" s="9"/>
      <c r="OB201" s="9"/>
      <c r="OC201" s="9"/>
      <c r="OD201" s="9"/>
      <c r="OE201" s="9"/>
      <c r="OF201" s="9"/>
      <c r="OG201" s="9"/>
      <c r="OH201" s="9"/>
      <c r="OI201" s="9"/>
      <c r="OJ201" s="9"/>
      <c r="OK201" s="9"/>
      <c r="OL201" s="9"/>
      <c r="OM201" s="9"/>
      <c r="ON201" s="9"/>
      <c r="OO201" s="9"/>
      <c r="OP201" s="9"/>
      <c r="OQ201" s="9"/>
      <c r="OR201" s="9"/>
      <c r="OS201" s="9"/>
      <c r="OT201" s="9"/>
      <c r="OU201" s="9"/>
      <c r="OV201" s="9"/>
      <c r="OW201" s="9"/>
      <c r="OX201" s="9"/>
      <c r="OY201" s="9"/>
      <c r="OZ201" s="9"/>
      <c r="PA201" s="9"/>
      <c r="PB201" s="9"/>
      <c r="PC201" s="9"/>
      <c r="PD201" s="9"/>
      <c r="PE201" s="9"/>
      <c r="PF201" s="9"/>
      <c r="PG201" s="9"/>
      <c r="PH201" s="9"/>
      <c r="PI201" s="9"/>
      <c r="PJ201" s="9"/>
      <c r="PK201" s="9"/>
      <c r="PL201" s="9"/>
      <c r="PM201" s="9"/>
      <c r="PN201" s="9"/>
      <c r="PO201" s="9"/>
      <c r="PP201" s="9"/>
      <c r="PQ201" s="9"/>
      <c r="PR201" s="9"/>
      <c r="PS201" s="9"/>
      <c r="PT201" s="9"/>
      <c r="PU201" s="9"/>
      <c r="PV201" s="9"/>
      <c r="PW201" s="9"/>
      <c r="PX201" s="9"/>
      <c r="PY201" s="9"/>
      <c r="PZ201" s="9"/>
      <c r="QA201" s="9"/>
      <c r="QB201" s="9"/>
      <c r="QC201" s="9"/>
      <c r="QD201" s="9"/>
      <c r="QE201" s="9"/>
      <c r="QF201" s="9"/>
      <c r="QG201" s="9"/>
      <c r="QH201" s="9"/>
      <c r="QI201" s="9"/>
      <c r="QJ201" s="9"/>
      <c r="QK201" s="9"/>
      <c r="QL201" s="9"/>
      <c r="QM201" s="9"/>
      <c r="QN201" s="9"/>
      <c r="QO201" s="9"/>
      <c r="QP201" s="9"/>
      <c r="QQ201" s="9"/>
      <c r="QR201" s="9"/>
      <c r="QS201" s="9"/>
      <c r="QT201" s="9"/>
      <c r="QU201" s="9"/>
      <c r="QV201" s="9"/>
      <c r="QW201" s="9"/>
      <c r="QX201" s="9"/>
      <c r="QY201" s="9"/>
      <c r="QZ201" s="9"/>
      <c r="RA201" s="9"/>
      <c r="RB201" s="9"/>
      <c r="RC201" s="9"/>
      <c r="RD201" s="9"/>
      <c r="RE201" s="9"/>
      <c r="RF201" s="9"/>
      <c r="RG201" s="9"/>
      <c r="RH201" s="9"/>
      <c r="RI201" s="9"/>
      <c r="RJ201" s="9"/>
      <c r="RK201" s="9"/>
      <c r="RL201" s="9"/>
      <c r="RM201" s="9"/>
      <c r="RN201" s="9"/>
      <c r="RO201" s="9"/>
      <c r="RP201" s="9"/>
      <c r="RQ201" s="9"/>
      <c r="RR201" s="9"/>
      <c r="RS201" s="9"/>
      <c r="RT201" s="9"/>
      <c r="RU201" s="9"/>
      <c r="RV201" s="9"/>
      <c r="RW201" s="9"/>
      <c r="RX201" s="9"/>
      <c r="RY201" s="9"/>
      <c r="RZ201" s="9"/>
      <c r="SA201" s="9"/>
      <c r="SB201" s="9"/>
      <c r="SC201" s="9"/>
      <c r="SD201" s="9"/>
      <c r="SE201" s="9"/>
      <c r="SF201" s="9"/>
      <c r="SG201" s="9"/>
      <c r="SH201" s="9"/>
      <c r="SI201" s="9"/>
      <c r="SJ201" s="9"/>
      <c r="SK201" s="9"/>
      <c r="SL201" s="9"/>
      <c r="SM201" s="9"/>
      <c r="SN201" s="9"/>
    </row>
    <row r="202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  <c r="IT202" s="9"/>
      <c r="IU202" s="9"/>
      <c r="IV202" s="9"/>
      <c r="IW202" s="9"/>
      <c r="IX202" s="9"/>
      <c r="IY202" s="9"/>
      <c r="IZ202" s="9"/>
      <c r="JA202" s="9"/>
      <c r="JB202" s="9"/>
      <c r="JC202" s="9"/>
      <c r="JD202" s="9"/>
      <c r="JE202" s="9"/>
      <c r="JF202" s="9"/>
      <c r="JG202" s="9"/>
      <c r="JH202" s="9"/>
      <c r="JI202" s="9"/>
      <c r="JJ202" s="9"/>
      <c r="JK202" s="9"/>
      <c r="JL202" s="9"/>
      <c r="JM202" s="9"/>
      <c r="JN202" s="9"/>
      <c r="JO202" s="9"/>
      <c r="JP202" s="9"/>
      <c r="JQ202" s="9"/>
      <c r="JR202" s="9"/>
      <c r="JS202" s="9"/>
      <c r="JT202" s="9"/>
      <c r="JU202" s="9"/>
      <c r="JV202" s="9"/>
      <c r="JW202" s="9"/>
      <c r="JX202" s="9"/>
      <c r="JY202" s="9"/>
      <c r="JZ202" s="9"/>
      <c r="KA202" s="9"/>
      <c r="KB202" s="9"/>
      <c r="KC202" s="9"/>
      <c r="KD202" s="9"/>
      <c r="KE202" s="9"/>
      <c r="KF202" s="9"/>
      <c r="KG202" s="9"/>
      <c r="KH202" s="9"/>
      <c r="KI202" s="9"/>
      <c r="KJ202" s="9"/>
      <c r="KK202" s="9"/>
      <c r="KL202" s="9"/>
      <c r="KM202" s="9"/>
      <c r="KN202" s="9"/>
      <c r="KO202" s="9"/>
      <c r="KP202" s="9"/>
      <c r="KQ202" s="9"/>
      <c r="KR202" s="9"/>
      <c r="KS202" s="9"/>
      <c r="KT202" s="9"/>
      <c r="KU202" s="9"/>
      <c r="KV202" s="9"/>
      <c r="KW202" s="9"/>
      <c r="KX202" s="9"/>
      <c r="KY202" s="9"/>
      <c r="KZ202" s="9"/>
      <c r="LA202" s="9"/>
      <c r="LB202" s="9"/>
      <c r="LC202" s="9"/>
      <c r="LD202" s="9"/>
      <c r="LE202" s="9"/>
      <c r="LF202" s="9"/>
      <c r="LG202" s="9"/>
      <c r="LH202" s="9"/>
      <c r="LI202" s="9"/>
      <c r="LJ202" s="9"/>
      <c r="LK202" s="9"/>
      <c r="LL202" s="9"/>
      <c r="LM202" s="9"/>
      <c r="LN202" s="9"/>
      <c r="LO202" s="9"/>
      <c r="LP202" s="9"/>
      <c r="LQ202" s="9"/>
      <c r="LR202" s="9"/>
      <c r="LS202" s="9"/>
      <c r="LT202" s="9"/>
      <c r="LU202" s="9"/>
      <c r="LV202" s="9"/>
      <c r="LW202" s="9"/>
      <c r="LX202" s="9"/>
      <c r="LY202" s="9"/>
      <c r="LZ202" s="9"/>
      <c r="MA202" s="9"/>
      <c r="MB202" s="9"/>
      <c r="MC202" s="9"/>
      <c r="MD202" s="9"/>
      <c r="ME202" s="9"/>
      <c r="MF202" s="9"/>
      <c r="MG202" s="9"/>
      <c r="MH202" s="9"/>
      <c r="MI202" s="9"/>
      <c r="MJ202" s="9"/>
      <c r="MK202" s="9"/>
      <c r="ML202" s="9"/>
      <c r="MM202" s="9"/>
      <c r="MN202" s="9"/>
      <c r="MO202" s="9"/>
      <c r="MP202" s="9"/>
      <c r="MQ202" s="9"/>
      <c r="MR202" s="9"/>
      <c r="MS202" s="9"/>
      <c r="MT202" s="9"/>
      <c r="MU202" s="9"/>
      <c r="MV202" s="9"/>
      <c r="MW202" s="9"/>
      <c r="MX202" s="9"/>
      <c r="MY202" s="9"/>
      <c r="MZ202" s="9"/>
      <c r="NA202" s="9"/>
      <c r="NB202" s="9"/>
      <c r="NC202" s="9"/>
      <c r="ND202" s="9"/>
      <c r="NE202" s="9"/>
      <c r="NF202" s="9"/>
      <c r="NG202" s="9"/>
      <c r="NH202" s="9"/>
      <c r="NI202" s="9"/>
      <c r="NJ202" s="9"/>
      <c r="NK202" s="9"/>
      <c r="NL202" s="9"/>
      <c r="NM202" s="9"/>
      <c r="NN202" s="9"/>
      <c r="NO202" s="9"/>
      <c r="NP202" s="9"/>
      <c r="NQ202" s="9"/>
      <c r="NR202" s="9"/>
      <c r="NS202" s="9"/>
      <c r="NT202" s="9"/>
      <c r="NU202" s="9"/>
      <c r="NV202" s="9"/>
      <c r="NW202" s="9"/>
      <c r="NX202" s="9"/>
      <c r="NY202" s="9"/>
      <c r="NZ202" s="9"/>
      <c r="OA202" s="9"/>
      <c r="OB202" s="9"/>
      <c r="OC202" s="9"/>
      <c r="OD202" s="9"/>
      <c r="OE202" s="9"/>
      <c r="OF202" s="9"/>
      <c r="OG202" s="9"/>
      <c r="OH202" s="9"/>
      <c r="OI202" s="9"/>
      <c r="OJ202" s="9"/>
      <c r="OK202" s="9"/>
      <c r="OL202" s="9"/>
      <c r="OM202" s="9"/>
      <c r="ON202" s="9"/>
      <c r="OO202" s="9"/>
      <c r="OP202" s="9"/>
      <c r="OQ202" s="9"/>
      <c r="OR202" s="9"/>
      <c r="OS202" s="9"/>
      <c r="OT202" s="9"/>
      <c r="OU202" s="9"/>
      <c r="OV202" s="9"/>
      <c r="OW202" s="9"/>
      <c r="OX202" s="9"/>
      <c r="OY202" s="9"/>
      <c r="OZ202" s="9"/>
      <c r="PA202" s="9"/>
      <c r="PB202" s="9"/>
      <c r="PC202" s="9"/>
      <c r="PD202" s="9"/>
      <c r="PE202" s="9"/>
      <c r="PF202" s="9"/>
      <c r="PG202" s="9"/>
      <c r="PH202" s="9"/>
      <c r="PI202" s="9"/>
      <c r="PJ202" s="9"/>
      <c r="PK202" s="9"/>
      <c r="PL202" s="9"/>
      <c r="PM202" s="9"/>
      <c r="PN202" s="9"/>
      <c r="PO202" s="9"/>
      <c r="PP202" s="9"/>
      <c r="PQ202" s="9"/>
      <c r="PR202" s="9"/>
      <c r="PS202" s="9"/>
      <c r="PT202" s="9"/>
      <c r="PU202" s="9"/>
      <c r="PV202" s="9"/>
      <c r="PW202" s="9"/>
      <c r="PX202" s="9"/>
      <c r="PY202" s="9"/>
      <c r="PZ202" s="9"/>
      <c r="QA202" s="9"/>
      <c r="QB202" s="9"/>
      <c r="QC202" s="9"/>
      <c r="QD202" s="9"/>
      <c r="QE202" s="9"/>
      <c r="QF202" s="9"/>
      <c r="QG202" s="9"/>
      <c r="QH202" s="9"/>
      <c r="QI202" s="9"/>
      <c r="QJ202" s="9"/>
      <c r="QK202" s="9"/>
      <c r="QL202" s="9"/>
      <c r="QM202" s="9"/>
      <c r="QN202" s="9"/>
      <c r="QO202" s="9"/>
      <c r="QP202" s="9"/>
      <c r="QQ202" s="9"/>
      <c r="QR202" s="9"/>
      <c r="QS202" s="9"/>
      <c r="QT202" s="9"/>
      <c r="QU202" s="9"/>
      <c r="QV202" s="9"/>
      <c r="QW202" s="9"/>
      <c r="QX202" s="9"/>
      <c r="QY202" s="9"/>
      <c r="QZ202" s="9"/>
      <c r="RA202" s="9"/>
      <c r="RB202" s="9"/>
      <c r="RC202" s="9"/>
      <c r="RD202" s="9"/>
      <c r="RE202" s="9"/>
      <c r="RF202" s="9"/>
      <c r="RG202" s="9"/>
      <c r="RH202" s="9"/>
      <c r="RI202" s="9"/>
      <c r="RJ202" s="9"/>
      <c r="RK202" s="9"/>
      <c r="RL202" s="9"/>
      <c r="RM202" s="9"/>
      <c r="RN202" s="9"/>
      <c r="RO202" s="9"/>
      <c r="RP202" s="9"/>
      <c r="RQ202" s="9"/>
      <c r="RR202" s="9"/>
      <c r="RS202" s="9"/>
      <c r="RT202" s="9"/>
      <c r="RU202" s="9"/>
      <c r="RV202" s="9"/>
      <c r="RW202" s="9"/>
      <c r="RX202" s="9"/>
      <c r="RY202" s="9"/>
      <c r="RZ202" s="9"/>
      <c r="SA202" s="9"/>
      <c r="SB202" s="9"/>
      <c r="SC202" s="9"/>
      <c r="SD202" s="9"/>
      <c r="SE202" s="9"/>
      <c r="SF202" s="9"/>
      <c r="SG202" s="9"/>
      <c r="SH202" s="9"/>
      <c r="SI202" s="9"/>
      <c r="SJ202" s="9"/>
      <c r="SK202" s="9"/>
      <c r="SL202" s="9"/>
      <c r="SM202" s="9"/>
      <c r="SN202" s="9"/>
    </row>
    <row r="203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  <c r="IW203" s="9"/>
      <c r="IX203" s="9"/>
      <c r="IY203" s="9"/>
      <c r="IZ203" s="9"/>
      <c r="JA203" s="9"/>
      <c r="JB203" s="9"/>
      <c r="JC203" s="9"/>
      <c r="JD203" s="9"/>
      <c r="JE203" s="9"/>
      <c r="JF203" s="9"/>
      <c r="JG203" s="9"/>
      <c r="JH203" s="9"/>
      <c r="JI203" s="9"/>
      <c r="JJ203" s="9"/>
      <c r="JK203" s="9"/>
      <c r="JL203" s="9"/>
      <c r="JM203" s="9"/>
      <c r="JN203" s="9"/>
      <c r="JO203" s="9"/>
      <c r="JP203" s="9"/>
      <c r="JQ203" s="9"/>
      <c r="JR203" s="9"/>
      <c r="JS203" s="9"/>
      <c r="JT203" s="9"/>
      <c r="JU203" s="9"/>
      <c r="JV203" s="9"/>
      <c r="JW203" s="9"/>
      <c r="JX203" s="9"/>
      <c r="JY203" s="9"/>
      <c r="JZ203" s="9"/>
      <c r="KA203" s="9"/>
      <c r="KB203" s="9"/>
      <c r="KC203" s="9"/>
      <c r="KD203" s="9"/>
      <c r="KE203" s="9"/>
      <c r="KF203" s="9"/>
      <c r="KG203" s="9"/>
      <c r="KH203" s="9"/>
      <c r="KI203" s="9"/>
      <c r="KJ203" s="9"/>
      <c r="KK203" s="9"/>
      <c r="KL203" s="9"/>
      <c r="KM203" s="9"/>
      <c r="KN203" s="9"/>
      <c r="KO203" s="9"/>
      <c r="KP203" s="9"/>
      <c r="KQ203" s="9"/>
      <c r="KR203" s="9"/>
      <c r="KS203" s="9"/>
      <c r="KT203" s="9"/>
      <c r="KU203" s="9"/>
      <c r="KV203" s="9"/>
      <c r="KW203" s="9"/>
      <c r="KX203" s="9"/>
      <c r="KY203" s="9"/>
      <c r="KZ203" s="9"/>
      <c r="LA203" s="9"/>
      <c r="LB203" s="9"/>
      <c r="LC203" s="9"/>
      <c r="LD203" s="9"/>
      <c r="LE203" s="9"/>
      <c r="LF203" s="9"/>
      <c r="LG203" s="9"/>
      <c r="LH203" s="9"/>
      <c r="LI203" s="9"/>
      <c r="LJ203" s="9"/>
      <c r="LK203" s="9"/>
      <c r="LL203" s="9"/>
      <c r="LM203" s="9"/>
      <c r="LN203" s="9"/>
      <c r="LO203" s="9"/>
      <c r="LP203" s="9"/>
      <c r="LQ203" s="9"/>
      <c r="LR203" s="9"/>
      <c r="LS203" s="9"/>
      <c r="LT203" s="9"/>
      <c r="LU203" s="9"/>
      <c r="LV203" s="9"/>
      <c r="LW203" s="9"/>
      <c r="LX203" s="9"/>
      <c r="LY203" s="9"/>
      <c r="LZ203" s="9"/>
      <c r="MA203" s="9"/>
      <c r="MB203" s="9"/>
      <c r="MC203" s="9"/>
      <c r="MD203" s="9"/>
      <c r="ME203" s="9"/>
      <c r="MF203" s="9"/>
      <c r="MG203" s="9"/>
      <c r="MH203" s="9"/>
      <c r="MI203" s="9"/>
      <c r="MJ203" s="9"/>
      <c r="MK203" s="9"/>
      <c r="ML203" s="9"/>
      <c r="MM203" s="9"/>
      <c r="MN203" s="9"/>
      <c r="MO203" s="9"/>
      <c r="MP203" s="9"/>
      <c r="MQ203" s="9"/>
      <c r="MR203" s="9"/>
      <c r="MS203" s="9"/>
      <c r="MT203" s="9"/>
      <c r="MU203" s="9"/>
      <c r="MV203" s="9"/>
      <c r="MW203" s="9"/>
      <c r="MX203" s="9"/>
      <c r="MY203" s="9"/>
      <c r="MZ203" s="9"/>
      <c r="NA203" s="9"/>
      <c r="NB203" s="9"/>
      <c r="NC203" s="9"/>
      <c r="ND203" s="9"/>
      <c r="NE203" s="9"/>
      <c r="NF203" s="9"/>
      <c r="NG203" s="9"/>
      <c r="NH203" s="9"/>
      <c r="NI203" s="9"/>
      <c r="NJ203" s="9"/>
      <c r="NK203" s="9"/>
      <c r="NL203" s="9"/>
      <c r="NM203" s="9"/>
      <c r="NN203" s="9"/>
      <c r="NO203" s="9"/>
      <c r="NP203" s="9"/>
      <c r="NQ203" s="9"/>
      <c r="NR203" s="9"/>
      <c r="NS203" s="9"/>
      <c r="NT203" s="9"/>
      <c r="NU203" s="9"/>
      <c r="NV203" s="9"/>
      <c r="NW203" s="9"/>
      <c r="NX203" s="9"/>
      <c r="NY203" s="9"/>
      <c r="NZ203" s="9"/>
      <c r="OA203" s="9"/>
      <c r="OB203" s="9"/>
      <c r="OC203" s="9"/>
      <c r="OD203" s="9"/>
      <c r="OE203" s="9"/>
      <c r="OF203" s="9"/>
      <c r="OG203" s="9"/>
      <c r="OH203" s="9"/>
      <c r="OI203" s="9"/>
      <c r="OJ203" s="9"/>
      <c r="OK203" s="9"/>
      <c r="OL203" s="9"/>
      <c r="OM203" s="9"/>
      <c r="ON203" s="9"/>
      <c r="OO203" s="9"/>
      <c r="OP203" s="9"/>
      <c r="OQ203" s="9"/>
      <c r="OR203" s="9"/>
      <c r="OS203" s="9"/>
      <c r="OT203" s="9"/>
      <c r="OU203" s="9"/>
      <c r="OV203" s="9"/>
      <c r="OW203" s="9"/>
      <c r="OX203" s="9"/>
      <c r="OY203" s="9"/>
      <c r="OZ203" s="9"/>
      <c r="PA203" s="9"/>
      <c r="PB203" s="9"/>
      <c r="PC203" s="9"/>
      <c r="PD203" s="9"/>
      <c r="PE203" s="9"/>
      <c r="PF203" s="9"/>
      <c r="PG203" s="9"/>
      <c r="PH203" s="9"/>
      <c r="PI203" s="9"/>
      <c r="PJ203" s="9"/>
      <c r="PK203" s="9"/>
      <c r="PL203" s="9"/>
      <c r="PM203" s="9"/>
      <c r="PN203" s="9"/>
      <c r="PO203" s="9"/>
      <c r="PP203" s="9"/>
      <c r="PQ203" s="9"/>
      <c r="PR203" s="9"/>
      <c r="PS203" s="9"/>
      <c r="PT203" s="9"/>
      <c r="PU203" s="9"/>
      <c r="PV203" s="9"/>
      <c r="PW203" s="9"/>
      <c r="PX203" s="9"/>
      <c r="PY203" s="9"/>
      <c r="PZ203" s="9"/>
      <c r="QA203" s="9"/>
      <c r="QB203" s="9"/>
      <c r="QC203" s="9"/>
      <c r="QD203" s="9"/>
      <c r="QE203" s="9"/>
      <c r="QF203" s="9"/>
      <c r="QG203" s="9"/>
      <c r="QH203" s="9"/>
      <c r="QI203" s="9"/>
      <c r="QJ203" s="9"/>
      <c r="QK203" s="9"/>
      <c r="QL203" s="9"/>
      <c r="QM203" s="9"/>
      <c r="QN203" s="9"/>
      <c r="QO203" s="9"/>
      <c r="QP203" s="9"/>
      <c r="QQ203" s="9"/>
      <c r="QR203" s="9"/>
      <c r="QS203" s="9"/>
      <c r="QT203" s="9"/>
      <c r="QU203" s="9"/>
      <c r="QV203" s="9"/>
      <c r="QW203" s="9"/>
      <c r="QX203" s="9"/>
      <c r="QY203" s="9"/>
      <c r="QZ203" s="9"/>
      <c r="RA203" s="9"/>
      <c r="RB203" s="9"/>
      <c r="RC203" s="9"/>
      <c r="RD203" s="9"/>
      <c r="RE203" s="9"/>
      <c r="RF203" s="9"/>
      <c r="RG203" s="9"/>
      <c r="RH203" s="9"/>
      <c r="RI203" s="9"/>
      <c r="RJ203" s="9"/>
      <c r="RK203" s="9"/>
      <c r="RL203" s="9"/>
      <c r="RM203" s="9"/>
      <c r="RN203" s="9"/>
      <c r="RO203" s="9"/>
      <c r="RP203" s="9"/>
      <c r="RQ203" s="9"/>
      <c r="RR203" s="9"/>
      <c r="RS203" s="9"/>
      <c r="RT203" s="9"/>
      <c r="RU203" s="9"/>
      <c r="RV203" s="9"/>
      <c r="RW203" s="9"/>
      <c r="RX203" s="9"/>
      <c r="RY203" s="9"/>
      <c r="RZ203" s="9"/>
      <c r="SA203" s="9"/>
      <c r="SB203" s="9"/>
      <c r="SC203" s="9"/>
      <c r="SD203" s="9"/>
      <c r="SE203" s="9"/>
      <c r="SF203" s="9"/>
      <c r="SG203" s="9"/>
      <c r="SH203" s="9"/>
      <c r="SI203" s="9"/>
      <c r="SJ203" s="9"/>
      <c r="SK203" s="9"/>
      <c r="SL203" s="9"/>
      <c r="SM203" s="9"/>
      <c r="SN203" s="9"/>
    </row>
    <row r="204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  <c r="IY204" s="9"/>
      <c r="IZ204" s="9"/>
      <c r="JA204" s="9"/>
      <c r="JB204" s="9"/>
      <c r="JC204" s="9"/>
      <c r="JD204" s="9"/>
      <c r="JE204" s="9"/>
      <c r="JF204" s="9"/>
      <c r="JG204" s="9"/>
      <c r="JH204" s="9"/>
      <c r="JI204" s="9"/>
      <c r="JJ204" s="9"/>
      <c r="JK204" s="9"/>
      <c r="JL204" s="9"/>
      <c r="JM204" s="9"/>
      <c r="JN204" s="9"/>
      <c r="JO204" s="9"/>
      <c r="JP204" s="9"/>
      <c r="JQ204" s="9"/>
      <c r="JR204" s="9"/>
      <c r="JS204" s="9"/>
      <c r="JT204" s="9"/>
      <c r="JU204" s="9"/>
      <c r="JV204" s="9"/>
      <c r="JW204" s="9"/>
      <c r="JX204" s="9"/>
      <c r="JY204" s="9"/>
      <c r="JZ204" s="9"/>
      <c r="KA204" s="9"/>
      <c r="KB204" s="9"/>
      <c r="KC204" s="9"/>
      <c r="KD204" s="9"/>
      <c r="KE204" s="9"/>
      <c r="KF204" s="9"/>
      <c r="KG204" s="9"/>
      <c r="KH204" s="9"/>
      <c r="KI204" s="9"/>
      <c r="KJ204" s="9"/>
      <c r="KK204" s="9"/>
      <c r="KL204" s="9"/>
      <c r="KM204" s="9"/>
      <c r="KN204" s="9"/>
      <c r="KO204" s="9"/>
      <c r="KP204" s="9"/>
      <c r="KQ204" s="9"/>
      <c r="KR204" s="9"/>
      <c r="KS204" s="9"/>
      <c r="KT204" s="9"/>
      <c r="KU204" s="9"/>
      <c r="KV204" s="9"/>
      <c r="KW204" s="9"/>
      <c r="KX204" s="9"/>
      <c r="KY204" s="9"/>
      <c r="KZ204" s="9"/>
      <c r="LA204" s="9"/>
      <c r="LB204" s="9"/>
      <c r="LC204" s="9"/>
      <c r="LD204" s="9"/>
      <c r="LE204" s="9"/>
      <c r="LF204" s="9"/>
      <c r="LG204" s="9"/>
      <c r="LH204" s="9"/>
      <c r="LI204" s="9"/>
      <c r="LJ204" s="9"/>
      <c r="LK204" s="9"/>
      <c r="LL204" s="9"/>
      <c r="LM204" s="9"/>
      <c r="LN204" s="9"/>
      <c r="LO204" s="9"/>
      <c r="LP204" s="9"/>
      <c r="LQ204" s="9"/>
      <c r="LR204" s="9"/>
      <c r="LS204" s="9"/>
      <c r="LT204" s="9"/>
      <c r="LU204" s="9"/>
      <c r="LV204" s="9"/>
      <c r="LW204" s="9"/>
      <c r="LX204" s="9"/>
      <c r="LY204" s="9"/>
      <c r="LZ204" s="9"/>
      <c r="MA204" s="9"/>
      <c r="MB204" s="9"/>
      <c r="MC204" s="9"/>
      <c r="MD204" s="9"/>
      <c r="ME204" s="9"/>
      <c r="MF204" s="9"/>
      <c r="MG204" s="9"/>
      <c r="MH204" s="9"/>
      <c r="MI204" s="9"/>
      <c r="MJ204" s="9"/>
      <c r="MK204" s="9"/>
      <c r="ML204" s="9"/>
      <c r="MM204" s="9"/>
      <c r="MN204" s="9"/>
      <c r="MO204" s="9"/>
      <c r="MP204" s="9"/>
      <c r="MQ204" s="9"/>
      <c r="MR204" s="9"/>
      <c r="MS204" s="9"/>
      <c r="MT204" s="9"/>
      <c r="MU204" s="9"/>
      <c r="MV204" s="9"/>
      <c r="MW204" s="9"/>
      <c r="MX204" s="9"/>
      <c r="MY204" s="9"/>
      <c r="MZ204" s="9"/>
      <c r="NA204" s="9"/>
      <c r="NB204" s="9"/>
      <c r="NC204" s="9"/>
      <c r="ND204" s="9"/>
      <c r="NE204" s="9"/>
      <c r="NF204" s="9"/>
      <c r="NG204" s="9"/>
      <c r="NH204" s="9"/>
      <c r="NI204" s="9"/>
      <c r="NJ204" s="9"/>
      <c r="NK204" s="9"/>
      <c r="NL204" s="9"/>
      <c r="NM204" s="9"/>
      <c r="NN204" s="9"/>
      <c r="NO204" s="9"/>
      <c r="NP204" s="9"/>
      <c r="NQ204" s="9"/>
      <c r="NR204" s="9"/>
      <c r="NS204" s="9"/>
      <c r="NT204" s="9"/>
      <c r="NU204" s="9"/>
      <c r="NV204" s="9"/>
      <c r="NW204" s="9"/>
      <c r="NX204" s="9"/>
      <c r="NY204" s="9"/>
      <c r="NZ204" s="9"/>
      <c r="OA204" s="9"/>
      <c r="OB204" s="9"/>
      <c r="OC204" s="9"/>
      <c r="OD204" s="9"/>
      <c r="OE204" s="9"/>
      <c r="OF204" s="9"/>
      <c r="OG204" s="9"/>
      <c r="OH204" s="9"/>
      <c r="OI204" s="9"/>
      <c r="OJ204" s="9"/>
      <c r="OK204" s="9"/>
      <c r="OL204" s="9"/>
      <c r="OM204" s="9"/>
      <c r="ON204" s="9"/>
      <c r="OO204" s="9"/>
      <c r="OP204" s="9"/>
      <c r="OQ204" s="9"/>
      <c r="OR204" s="9"/>
      <c r="OS204" s="9"/>
      <c r="OT204" s="9"/>
      <c r="OU204" s="9"/>
      <c r="OV204" s="9"/>
      <c r="OW204" s="9"/>
      <c r="OX204" s="9"/>
      <c r="OY204" s="9"/>
      <c r="OZ204" s="9"/>
      <c r="PA204" s="9"/>
      <c r="PB204" s="9"/>
      <c r="PC204" s="9"/>
      <c r="PD204" s="9"/>
      <c r="PE204" s="9"/>
      <c r="PF204" s="9"/>
      <c r="PG204" s="9"/>
      <c r="PH204" s="9"/>
      <c r="PI204" s="9"/>
      <c r="PJ204" s="9"/>
      <c r="PK204" s="9"/>
      <c r="PL204" s="9"/>
      <c r="PM204" s="9"/>
      <c r="PN204" s="9"/>
      <c r="PO204" s="9"/>
      <c r="PP204" s="9"/>
      <c r="PQ204" s="9"/>
      <c r="PR204" s="9"/>
      <c r="PS204" s="9"/>
      <c r="PT204" s="9"/>
      <c r="PU204" s="9"/>
      <c r="PV204" s="9"/>
      <c r="PW204" s="9"/>
      <c r="PX204" s="9"/>
      <c r="PY204" s="9"/>
      <c r="PZ204" s="9"/>
      <c r="QA204" s="9"/>
      <c r="QB204" s="9"/>
      <c r="QC204" s="9"/>
      <c r="QD204" s="9"/>
      <c r="QE204" s="9"/>
      <c r="QF204" s="9"/>
      <c r="QG204" s="9"/>
      <c r="QH204" s="9"/>
      <c r="QI204" s="9"/>
      <c r="QJ204" s="9"/>
      <c r="QK204" s="9"/>
      <c r="QL204" s="9"/>
      <c r="QM204" s="9"/>
      <c r="QN204" s="9"/>
      <c r="QO204" s="9"/>
      <c r="QP204" s="9"/>
      <c r="QQ204" s="9"/>
      <c r="QR204" s="9"/>
      <c r="QS204" s="9"/>
      <c r="QT204" s="9"/>
      <c r="QU204" s="9"/>
      <c r="QV204" s="9"/>
      <c r="QW204" s="9"/>
      <c r="QX204" s="9"/>
      <c r="QY204" s="9"/>
      <c r="QZ204" s="9"/>
      <c r="RA204" s="9"/>
      <c r="RB204" s="9"/>
      <c r="RC204" s="9"/>
      <c r="RD204" s="9"/>
      <c r="RE204" s="9"/>
      <c r="RF204" s="9"/>
      <c r="RG204" s="9"/>
      <c r="RH204" s="9"/>
      <c r="RI204" s="9"/>
      <c r="RJ204" s="9"/>
      <c r="RK204" s="9"/>
      <c r="RL204" s="9"/>
      <c r="RM204" s="9"/>
      <c r="RN204" s="9"/>
      <c r="RO204" s="9"/>
      <c r="RP204" s="9"/>
      <c r="RQ204" s="9"/>
      <c r="RR204" s="9"/>
      <c r="RS204" s="9"/>
      <c r="RT204" s="9"/>
      <c r="RU204" s="9"/>
      <c r="RV204" s="9"/>
      <c r="RW204" s="9"/>
      <c r="RX204" s="9"/>
      <c r="RY204" s="9"/>
      <c r="RZ204" s="9"/>
      <c r="SA204" s="9"/>
      <c r="SB204" s="9"/>
      <c r="SC204" s="9"/>
      <c r="SD204" s="9"/>
      <c r="SE204" s="9"/>
      <c r="SF204" s="9"/>
      <c r="SG204" s="9"/>
      <c r="SH204" s="9"/>
      <c r="SI204" s="9"/>
      <c r="SJ204" s="9"/>
      <c r="SK204" s="9"/>
      <c r="SL204" s="9"/>
      <c r="SM204" s="9"/>
      <c r="SN204" s="9"/>
    </row>
    <row r="20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9"/>
      <c r="FR205" s="9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9"/>
      <c r="GI205" s="9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9"/>
      <c r="HC205" s="9"/>
      <c r="HD205" s="9"/>
      <c r="HE205" s="9"/>
      <c r="HF205" s="9"/>
      <c r="HG205" s="9"/>
      <c r="HH205" s="9"/>
      <c r="HI205" s="9"/>
      <c r="HJ205" s="9"/>
      <c r="HK205" s="9"/>
      <c r="HL205" s="9"/>
      <c r="HM205" s="9"/>
      <c r="HN205" s="9"/>
      <c r="HO205" s="9"/>
      <c r="HP205" s="9"/>
      <c r="HQ205" s="9"/>
      <c r="HR205" s="9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/>
      <c r="IH205" s="9"/>
      <c r="II205" s="9"/>
      <c r="IJ205" s="9"/>
      <c r="IK205" s="9"/>
      <c r="IL205" s="9"/>
      <c r="IM205" s="9"/>
      <c r="IN205" s="9"/>
      <c r="IO205" s="9"/>
      <c r="IP205" s="9"/>
      <c r="IQ205" s="9"/>
      <c r="IR205" s="9"/>
      <c r="IS205" s="9"/>
      <c r="IT205" s="9"/>
      <c r="IU205" s="9"/>
      <c r="IV205" s="9"/>
      <c r="IW205" s="9"/>
      <c r="IX205" s="9"/>
      <c r="IY205" s="9"/>
      <c r="IZ205" s="9"/>
      <c r="JA205" s="9"/>
      <c r="JB205" s="9"/>
      <c r="JC205" s="9"/>
      <c r="JD205" s="9"/>
      <c r="JE205" s="9"/>
      <c r="JF205" s="9"/>
      <c r="JG205" s="9"/>
      <c r="JH205" s="9"/>
      <c r="JI205" s="9"/>
      <c r="JJ205" s="9"/>
      <c r="JK205" s="9"/>
      <c r="JL205" s="9"/>
      <c r="JM205" s="9"/>
      <c r="JN205" s="9"/>
      <c r="JO205" s="9"/>
      <c r="JP205" s="9"/>
      <c r="JQ205" s="9"/>
      <c r="JR205" s="9"/>
      <c r="JS205" s="9"/>
      <c r="JT205" s="9"/>
      <c r="JU205" s="9"/>
      <c r="JV205" s="9"/>
      <c r="JW205" s="9"/>
      <c r="JX205" s="9"/>
      <c r="JY205" s="9"/>
      <c r="JZ205" s="9"/>
      <c r="KA205" s="9"/>
      <c r="KB205" s="9"/>
      <c r="KC205" s="9"/>
      <c r="KD205" s="9"/>
      <c r="KE205" s="9"/>
      <c r="KF205" s="9"/>
      <c r="KG205" s="9"/>
      <c r="KH205" s="9"/>
      <c r="KI205" s="9"/>
      <c r="KJ205" s="9"/>
      <c r="KK205" s="9"/>
      <c r="KL205" s="9"/>
      <c r="KM205" s="9"/>
      <c r="KN205" s="9"/>
      <c r="KO205" s="9"/>
      <c r="KP205" s="9"/>
      <c r="KQ205" s="9"/>
      <c r="KR205" s="9"/>
      <c r="KS205" s="9"/>
      <c r="KT205" s="9"/>
      <c r="KU205" s="9"/>
      <c r="KV205" s="9"/>
      <c r="KW205" s="9"/>
      <c r="KX205" s="9"/>
      <c r="KY205" s="9"/>
      <c r="KZ205" s="9"/>
      <c r="LA205" s="9"/>
      <c r="LB205" s="9"/>
      <c r="LC205" s="9"/>
      <c r="LD205" s="9"/>
      <c r="LE205" s="9"/>
      <c r="LF205" s="9"/>
      <c r="LG205" s="9"/>
      <c r="LH205" s="9"/>
      <c r="LI205" s="9"/>
      <c r="LJ205" s="9"/>
      <c r="LK205" s="9"/>
      <c r="LL205" s="9"/>
      <c r="LM205" s="9"/>
      <c r="LN205" s="9"/>
      <c r="LO205" s="9"/>
      <c r="LP205" s="9"/>
      <c r="LQ205" s="9"/>
      <c r="LR205" s="9"/>
      <c r="LS205" s="9"/>
      <c r="LT205" s="9"/>
      <c r="LU205" s="9"/>
      <c r="LV205" s="9"/>
      <c r="LW205" s="9"/>
      <c r="LX205" s="9"/>
      <c r="LY205" s="9"/>
      <c r="LZ205" s="9"/>
      <c r="MA205" s="9"/>
      <c r="MB205" s="9"/>
      <c r="MC205" s="9"/>
      <c r="MD205" s="9"/>
      <c r="ME205" s="9"/>
      <c r="MF205" s="9"/>
      <c r="MG205" s="9"/>
      <c r="MH205" s="9"/>
      <c r="MI205" s="9"/>
      <c r="MJ205" s="9"/>
      <c r="MK205" s="9"/>
      <c r="ML205" s="9"/>
      <c r="MM205" s="9"/>
      <c r="MN205" s="9"/>
      <c r="MO205" s="9"/>
      <c r="MP205" s="9"/>
      <c r="MQ205" s="9"/>
      <c r="MR205" s="9"/>
      <c r="MS205" s="9"/>
      <c r="MT205" s="9"/>
      <c r="MU205" s="9"/>
      <c r="MV205" s="9"/>
      <c r="MW205" s="9"/>
      <c r="MX205" s="9"/>
      <c r="MY205" s="9"/>
      <c r="MZ205" s="9"/>
      <c r="NA205" s="9"/>
      <c r="NB205" s="9"/>
      <c r="NC205" s="9"/>
      <c r="ND205" s="9"/>
      <c r="NE205" s="9"/>
      <c r="NF205" s="9"/>
      <c r="NG205" s="9"/>
      <c r="NH205" s="9"/>
      <c r="NI205" s="9"/>
      <c r="NJ205" s="9"/>
      <c r="NK205" s="9"/>
      <c r="NL205" s="9"/>
      <c r="NM205" s="9"/>
      <c r="NN205" s="9"/>
      <c r="NO205" s="9"/>
      <c r="NP205" s="9"/>
      <c r="NQ205" s="9"/>
      <c r="NR205" s="9"/>
      <c r="NS205" s="9"/>
      <c r="NT205" s="9"/>
      <c r="NU205" s="9"/>
      <c r="NV205" s="9"/>
      <c r="NW205" s="9"/>
      <c r="NX205" s="9"/>
      <c r="NY205" s="9"/>
      <c r="NZ205" s="9"/>
      <c r="OA205" s="9"/>
      <c r="OB205" s="9"/>
      <c r="OC205" s="9"/>
      <c r="OD205" s="9"/>
      <c r="OE205" s="9"/>
      <c r="OF205" s="9"/>
      <c r="OG205" s="9"/>
      <c r="OH205" s="9"/>
      <c r="OI205" s="9"/>
      <c r="OJ205" s="9"/>
      <c r="OK205" s="9"/>
      <c r="OL205" s="9"/>
      <c r="OM205" s="9"/>
      <c r="ON205" s="9"/>
      <c r="OO205" s="9"/>
      <c r="OP205" s="9"/>
      <c r="OQ205" s="9"/>
      <c r="OR205" s="9"/>
      <c r="OS205" s="9"/>
      <c r="OT205" s="9"/>
      <c r="OU205" s="9"/>
      <c r="OV205" s="9"/>
      <c r="OW205" s="9"/>
      <c r="OX205" s="9"/>
      <c r="OY205" s="9"/>
      <c r="OZ205" s="9"/>
      <c r="PA205" s="9"/>
      <c r="PB205" s="9"/>
      <c r="PC205" s="9"/>
      <c r="PD205" s="9"/>
      <c r="PE205" s="9"/>
      <c r="PF205" s="9"/>
      <c r="PG205" s="9"/>
      <c r="PH205" s="9"/>
      <c r="PI205" s="9"/>
      <c r="PJ205" s="9"/>
      <c r="PK205" s="9"/>
      <c r="PL205" s="9"/>
      <c r="PM205" s="9"/>
      <c r="PN205" s="9"/>
      <c r="PO205" s="9"/>
      <c r="PP205" s="9"/>
      <c r="PQ205" s="9"/>
      <c r="PR205" s="9"/>
      <c r="PS205" s="9"/>
      <c r="PT205" s="9"/>
      <c r="PU205" s="9"/>
      <c r="PV205" s="9"/>
      <c r="PW205" s="9"/>
      <c r="PX205" s="9"/>
      <c r="PY205" s="9"/>
      <c r="PZ205" s="9"/>
      <c r="QA205" s="9"/>
      <c r="QB205" s="9"/>
      <c r="QC205" s="9"/>
      <c r="QD205" s="9"/>
      <c r="QE205" s="9"/>
      <c r="QF205" s="9"/>
      <c r="QG205" s="9"/>
      <c r="QH205" s="9"/>
      <c r="QI205" s="9"/>
      <c r="QJ205" s="9"/>
      <c r="QK205" s="9"/>
      <c r="QL205" s="9"/>
      <c r="QM205" s="9"/>
      <c r="QN205" s="9"/>
      <c r="QO205" s="9"/>
      <c r="QP205" s="9"/>
      <c r="QQ205" s="9"/>
      <c r="QR205" s="9"/>
      <c r="QS205" s="9"/>
      <c r="QT205" s="9"/>
      <c r="QU205" s="9"/>
      <c r="QV205" s="9"/>
      <c r="QW205" s="9"/>
      <c r="QX205" s="9"/>
      <c r="QY205" s="9"/>
      <c r="QZ205" s="9"/>
      <c r="RA205" s="9"/>
      <c r="RB205" s="9"/>
      <c r="RC205" s="9"/>
      <c r="RD205" s="9"/>
      <c r="RE205" s="9"/>
      <c r="RF205" s="9"/>
      <c r="RG205" s="9"/>
      <c r="RH205" s="9"/>
      <c r="RI205" s="9"/>
      <c r="RJ205" s="9"/>
      <c r="RK205" s="9"/>
      <c r="RL205" s="9"/>
      <c r="RM205" s="9"/>
      <c r="RN205" s="9"/>
      <c r="RO205" s="9"/>
      <c r="RP205" s="9"/>
      <c r="RQ205" s="9"/>
      <c r="RR205" s="9"/>
      <c r="RS205" s="9"/>
      <c r="RT205" s="9"/>
      <c r="RU205" s="9"/>
      <c r="RV205" s="9"/>
      <c r="RW205" s="9"/>
      <c r="RX205" s="9"/>
      <c r="RY205" s="9"/>
      <c r="RZ205" s="9"/>
      <c r="SA205" s="9"/>
      <c r="SB205" s="9"/>
      <c r="SC205" s="9"/>
      <c r="SD205" s="9"/>
      <c r="SE205" s="9"/>
      <c r="SF205" s="9"/>
      <c r="SG205" s="9"/>
      <c r="SH205" s="9"/>
      <c r="SI205" s="9"/>
      <c r="SJ205" s="9"/>
      <c r="SK205" s="9"/>
      <c r="SL205" s="9"/>
      <c r="SM205" s="9"/>
      <c r="SN205" s="9"/>
    </row>
    <row r="206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9"/>
      <c r="FR206" s="9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9"/>
      <c r="GI206" s="9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9"/>
      <c r="HC206" s="9"/>
      <c r="HD206" s="9"/>
      <c r="HE206" s="9"/>
      <c r="HF206" s="9"/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9"/>
      <c r="HR206" s="9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9"/>
      <c r="II206" s="9"/>
      <c r="IJ206" s="9"/>
      <c r="IK206" s="9"/>
      <c r="IL206" s="9"/>
      <c r="IM206" s="9"/>
      <c r="IN206" s="9"/>
      <c r="IO206" s="9"/>
      <c r="IP206" s="9"/>
      <c r="IQ206" s="9"/>
      <c r="IR206" s="9"/>
      <c r="IS206" s="9"/>
      <c r="IT206" s="9"/>
      <c r="IU206" s="9"/>
      <c r="IV206" s="9"/>
      <c r="IW206" s="9"/>
      <c r="IX206" s="9"/>
      <c r="IY206" s="9"/>
      <c r="IZ206" s="9"/>
      <c r="JA206" s="9"/>
      <c r="JB206" s="9"/>
      <c r="JC206" s="9"/>
      <c r="JD206" s="9"/>
      <c r="JE206" s="9"/>
      <c r="JF206" s="9"/>
      <c r="JG206" s="9"/>
      <c r="JH206" s="9"/>
      <c r="JI206" s="9"/>
      <c r="JJ206" s="9"/>
      <c r="JK206" s="9"/>
      <c r="JL206" s="9"/>
      <c r="JM206" s="9"/>
      <c r="JN206" s="9"/>
      <c r="JO206" s="9"/>
      <c r="JP206" s="9"/>
      <c r="JQ206" s="9"/>
      <c r="JR206" s="9"/>
      <c r="JS206" s="9"/>
      <c r="JT206" s="9"/>
      <c r="JU206" s="9"/>
      <c r="JV206" s="9"/>
      <c r="JW206" s="9"/>
      <c r="JX206" s="9"/>
      <c r="JY206" s="9"/>
      <c r="JZ206" s="9"/>
      <c r="KA206" s="9"/>
      <c r="KB206" s="9"/>
      <c r="KC206" s="9"/>
      <c r="KD206" s="9"/>
      <c r="KE206" s="9"/>
      <c r="KF206" s="9"/>
      <c r="KG206" s="9"/>
      <c r="KH206" s="9"/>
      <c r="KI206" s="9"/>
      <c r="KJ206" s="9"/>
      <c r="KK206" s="9"/>
      <c r="KL206" s="9"/>
      <c r="KM206" s="9"/>
      <c r="KN206" s="9"/>
      <c r="KO206" s="9"/>
      <c r="KP206" s="9"/>
      <c r="KQ206" s="9"/>
      <c r="KR206" s="9"/>
      <c r="KS206" s="9"/>
      <c r="KT206" s="9"/>
      <c r="KU206" s="9"/>
      <c r="KV206" s="9"/>
      <c r="KW206" s="9"/>
      <c r="KX206" s="9"/>
      <c r="KY206" s="9"/>
      <c r="KZ206" s="9"/>
      <c r="LA206" s="9"/>
      <c r="LB206" s="9"/>
      <c r="LC206" s="9"/>
      <c r="LD206" s="9"/>
      <c r="LE206" s="9"/>
      <c r="LF206" s="9"/>
      <c r="LG206" s="9"/>
      <c r="LH206" s="9"/>
      <c r="LI206" s="9"/>
      <c r="LJ206" s="9"/>
      <c r="LK206" s="9"/>
      <c r="LL206" s="9"/>
      <c r="LM206" s="9"/>
      <c r="LN206" s="9"/>
      <c r="LO206" s="9"/>
      <c r="LP206" s="9"/>
      <c r="LQ206" s="9"/>
      <c r="LR206" s="9"/>
      <c r="LS206" s="9"/>
      <c r="LT206" s="9"/>
      <c r="LU206" s="9"/>
      <c r="LV206" s="9"/>
      <c r="LW206" s="9"/>
      <c r="LX206" s="9"/>
      <c r="LY206" s="9"/>
      <c r="LZ206" s="9"/>
      <c r="MA206" s="9"/>
      <c r="MB206" s="9"/>
      <c r="MC206" s="9"/>
      <c r="MD206" s="9"/>
      <c r="ME206" s="9"/>
      <c r="MF206" s="9"/>
      <c r="MG206" s="9"/>
      <c r="MH206" s="9"/>
      <c r="MI206" s="9"/>
      <c r="MJ206" s="9"/>
      <c r="MK206" s="9"/>
      <c r="ML206" s="9"/>
      <c r="MM206" s="9"/>
      <c r="MN206" s="9"/>
      <c r="MO206" s="9"/>
      <c r="MP206" s="9"/>
      <c r="MQ206" s="9"/>
      <c r="MR206" s="9"/>
      <c r="MS206" s="9"/>
      <c r="MT206" s="9"/>
      <c r="MU206" s="9"/>
      <c r="MV206" s="9"/>
      <c r="MW206" s="9"/>
      <c r="MX206" s="9"/>
      <c r="MY206" s="9"/>
      <c r="MZ206" s="9"/>
      <c r="NA206" s="9"/>
      <c r="NB206" s="9"/>
      <c r="NC206" s="9"/>
      <c r="ND206" s="9"/>
      <c r="NE206" s="9"/>
      <c r="NF206" s="9"/>
      <c r="NG206" s="9"/>
      <c r="NH206" s="9"/>
      <c r="NI206" s="9"/>
      <c r="NJ206" s="9"/>
      <c r="NK206" s="9"/>
      <c r="NL206" s="9"/>
      <c r="NM206" s="9"/>
      <c r="NN206" s="9"/>
      <c r="NO206" s="9"/>
      <c r="NP206" s="9"/>
      <c r="NQ206" s="9"/>
      <c r="NR206" s="9"/>
      <c r="NS206" s="9"/>
      <c r="NT206" s="9"/>
      <c r="NU206" s="9"/>
      <c r="NV206" s="9"/>
      <c r="NW206" s="9"/>
      <c r="NX206" s="9"/>
      <c r="NY206" s="9"/>
      <c r="NZ206" s="9"/>
      <c r="OA206" s="9"/>
      <c r="OB206" s="9"/>
      <c r="OC206" s="9"/>
      <c r="OD206" s="9"/>
      <c r="OE206" s="9"/>
      <c r="OF206" s="9"/>
      <c r="OG206" s="9"/>
      <c r="OH206" s="9"/>
      <c r="OI206" s="9"/>
      <c r="OJ206" s="9"/>
      <c r="OK206" s="9"/>
      <c r="OL206" s="9"/>
      <c r="OM206" s="9"/>
      <c r="ON206" s="9"/>
      <c r="OO206" s="9"/>
      <c r="OP206" s="9"/>
      <c r="OQ206" s="9"/>
      <c r="OR206" s="9"/>
      <c r="OS206" s="9"/>
      <c r="OT206" s="9"/>
      <c r="OU206" s="9"/>
      <c r="OV206" s="9"/>
      <c r="OW206" s="9"/>
      <c r="OX206" s="9"/>
      <c r="OY206" s="9"/>
      <c r="OZ206" s="9"/>
      <c r="PA206" s="9"/>
      <c r="PB206" s="9"/>
      <c r="PC206" s="9"/>
      <c r="PD206" s="9"/>
      <c r="PE206" s="9"/>
      <c r="PF206" s="9"/>
      <c r="PG206" s="9"/>
      <c r="PH206" s="9"/>
      <c r="PI206" s="9"/>
      <c r="PJ206" s="9"/>
      <c r="PK206" s="9"/>
      <c r="PL206" s="9"/>
      <c r="PM206" s="9"/>
      <c r="PN206" s="9"/>
      <c r="PO206" s="9"/>
      <c r="PP206" s="9"/>
      <c r="PQ206" s="9"/>
      <c r="PR206" s="9"/>
      <c r="PS206" s="9"/>
      <c r="PT206" s="9"/>
      <c r="PU206" s="9"/>
      <c r="PV206" s="9"/>
      <c r="PW206" s="9"/>
      <c r="PX206" s="9"/>
      <c r="PY206" s="9"/>
      <c r="PZ206" s="9"/>
      <c r="QA206" s="9"/>
      <c r="QB206" s="9"/>
      <c r="QC206" s="9"/>
      <c r="QD206" s="9"/>
      <c r="QE206" s="9"/>
      <c r="QF206" s="9"/>
      <c r="QG206" s="9"/>
      <c r="QH206" s="9"/>
      <c r="QI206" s="9"/>
      <c r="QJ206" s="9"/>
      <c r="QK206" s="9"/>
      <c r="QL206" s="9"/>
      <c r="QM206" s="9"/>
      <c r="QN206" s="9"/>
      <c r="QO206" s="9"/>
      <c r="QP206" s="9"/>
      <c r="QQ206" s="9"/>
      <c r="QR206" s="9"/>
      <c r="QS206" s="9"/>
      <c r="QT206" s="9"/>
      <c r="QU206" s="9"/>
      <c r="QV206" s="9"/>
      <c r="QW206" s="9"/>
      <c r="QX206" s="9"/>
      <c r="QY206" s="9"/>
      <c r="QZ206" s="9"/>
      <c r="RA206" s="9"/>
      <c r="RB206" s="9"/>
      <c r="RC206" s="9"/>
      <c r="RD206" s="9"/>
      <c r="RE206" s="9"/>
      <c r="RF206" s="9"/>
      <c r="RG206" s="9"/>
      <c r="RH206" s="9"/>
      <c r="RI206" s="9"/>
      <c r="RJ206" s="9"/>
      <c r="RK206" s="9"/>
      <c r="RL206" s="9"/>
      <c r="RM206" s="9"/>
      <c r="RN206" s="9"/>
      <c r="RO206" s="9"/>
      <c r="RP206" s="9"/>
      <c r="RQ206" s="9"/>
      <c r="RR206" s="9"/>
      <c r="RS206" s="9"/>
      <c r="RT206" s="9"/>
      <c r="RU206" s="9"/>
      <c r="RV206" s="9"/>
      <c r="RW206" s="9"/>
      <c r="RX206" s="9"/>
      <c r="RY206" s="9"/>
      <c r="RZ206" s="9"/>
      <c r="SA206" s="9"/>
      <c r="SB206" s="9"/>
      <c r="SC206" s="9"/>
      <c r="SD206" s="9"/>
      <c r="SE206" s="9"/>
      <c r="SF206" s="9"/>
      <c r="SG206" s="9"/>
      <c r="SH206" s="9"/>
      <c r="SI206" s="9"/>
      <c r="SJ206" s="9"/>
      <c r="SK206" s="9"/>
      <c r="SL206" s="9"/>
      <c r="SM206" s="9"/>
      <c r="SN206" s="9"/>
    </row>
    <row r="207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9"/>
      <c r="FR207" s="9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9"/>
      <c r="GI207" s="9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9"/>
      <c r="HC207" s="9"/>
      <c r="HD207" s="9"/>
      <c r="HE207" s="9"/>
      <c r="HF207" s="9"/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9"/>
      <c r="HR207" s="9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9"/>
      <c r="II207" s="9"/>
      <c r="IJ207" s="9"/>
      <c r="IK207" s="9"/>
      <c r="IL207" s="9"/>
      <c r="IM207" s="9"/>
      <c r="IN207" s="9"/>
      <c r="IO207" s="9"/>
      <c r="IP207" s="9"/>
      <c r="IQ207" s="9"/>
      <c r="IR207" s="9"/>
      <c r="IS207" s="9"/>
      <c r="IT207" s="9"/>
      <c r="IU207" s="9"/>
      <c r="IV207" s="9"/>
      <c r="IW207" s="9"/>
      <c r="IX207" s="9"/>
      <c r="IY207" s="9"/>
      <c r="IZ207" s="9"/>
      <c r="JA207" s="9"/>
      <c r="JB207" s="9"/>
      <c r="JC207" s="9"/>
      <c r="JD207" s="9"/>
      <c r="JE207" s="9"/>
      <c r="JF207" s="9"/>
      <c r="JG207" s="9"/>
      <c r="JH207" s="9"/>
      <c r="JI207" s="9"/>
      <c r="JJ207" s="9"/>
      <c r="JK207" s="9"/>
      <c r="JL207" s="9"/>
      <c r="JM207" s="9"/>
      <c r="JN207" s="9"/>
      <c r="JO207" s="9"/>
      <c r="JP207" s="9"/>
      <c r="JQ207" s="9"/>
      <c r="JR207" s="9"/>
      <c r="JS207" s="9"/>
      <c r="JT207" s="9"/>
      <c r="JU207" s="9"/>
      <c r="JV207" s="9"/>
      <c r="JW207" s="9"/>
      <c r="JX207" s="9"/>
      <c r="JY207" s="9"/>
      <c r="JZ207" s="9"/>
      <c r="KA207" s="9"/>
      <c r="KB207" s="9"/>
      <c r="KC207" s="9"/>
      <c r="KD207" s="9"/>
      <c r="KE207" s="9"/>
      <c r="KF207" s="9"/>
      <c r="KG207" s="9"/>
      <c r="KH207" s="9"/>
      <c r="KI207" s="9"/>
      <c r="KJ207" s="9"/>
      <c r="KK207" s="9"/>
      <c r="KL207" s="9"/>
      <c r="KM207" s="9"/>
      <c r="KN207" s="9"/>
      <c r="KO207" s="9"/>
      <c r="KP207" s="9"/>
      <c r="KQ207" s="9"/>
      <c r="KR207" s="9"/>
      <c r="KS207" s="9"/>
      <c r="KT207" s="9"/>
      <c r="KU207" s="9"/>
      <c r="KV207" s="9"/>
      <c r="KW207" s="9"/>
      <c r="KX207" s="9"/>
      <c r="KY207" s="9"/>
      <c r="KZ207" s="9"/>
      <c r="LA207" s="9"/>
      <c r="LB207" s="9"/>
      <c r="LC207" s="9"/>
      <c r="LD207" s="9"/>
      <c r="LE207" s="9"/>
      <c r="LF207" s="9"/>
      <c r="LG207" s="9"/>
      <c r="LH207" s="9"/>
      <c r="LI207" s="9"/>
      <c r="LJ207" s="9"/>
      <c r="LK207" s="9"/>
      <c r="LL207" s="9"/>
      <c r="LM207" s="9"/>
      <c r="LN207" s="9"/>
      <c r="LO207" s="9"/>
      <c r="LP207" s="9"/>
      <c r="LQ207" s="9"/>
      <c r="LR207" s="9"/>
      <c r="LS207" s="9"/>
      <c r="LT207" s="9"/>
      <c r="LU207" s="9"/>
      <c r="LV207" s="9"/>
      <c r="LW207" s="9"/>
      <c r="LX207" s="9"/>
      <c r="LY207" s="9"/>
      <c r="LZ207" s="9"/>
      <c r="MA207" s="9"/>
      <c r="MB207" s="9"/>
      <c r="MC207" s="9"/>
      <c r="MD207" s="9"/>
      <c r="ME207" s="9"/>
      <c r="MF207" s="9"/>
      <c r="MG207" s="9"/>
      <c r="MH207" s="9"/>
      <c r="MI207" s="9"/>
      <c r="MJ207" s="9"/>
      <c r="MK207" s="9"/>
      <c r="ML207" s="9"/>
      <c r="MM207" s="9"/>
      <c r="MN207" s="9"/>
      <c r="MO207" s="9"/>
      <c r="MP207" s="9"/>
      <c r="MQ207" s="9"/>
      <c r="MR207" s="9"/>
      <c r="MS207" s="9"/>
      <c r="MT207" s="9"/>
      <c r="MU207" s="9"/>
      <c r="MV207" s="9"/>
      <c r="MW207" s="9"/>
      <c r="MX207" s="9"/>
      <c r="MY207" s="9"/>
      <c r="MZ207" s="9"/>
      <c r="NA207" s="9"/>
      <c r="NB207" s="9"/>
      <c r="NC207" s="9"/>
      <c r="ND207" s="9"/>
      <c r="NE207" s="9"/>
      <c r="NF207" s="9"/>
      <c r="NG207" s="9"/>
      <c r="NH207" s="9"/>
      <c r="NI207" s="9"/>
      <c r="NJ207" s="9"/>
      <c r="NK207" s="9"/>
      <c r="NL207" s="9"/>
      <c r="NM207" s="9"/>
      <c r="NN207" s="9"/>
      <c r="NO207" s="9"/>
      <c r="NP207" s="9"/>
      <c r="NQ207" s="9"/>
      <c r="NR207" s="9"/>
      <c r="NS207" s="9"/>
      <c r="NT207" s="9"/>
      <c r="NU207" s="9"/>
      <c r="NV207" s="9"/>
      <c r="NW207" s="9"/>
      <c r="NX207" s="9"/>
      <c r="NY207" s="9"/>
      <c r="NZ207" s="9"/>
      <c r="OA207" s="9"/>
      <c r="OB207" s="9"/>
      <c r="OC207" s="9"/>
      <c r="OD207" s="9"/>
      <c r="OE207" s="9"/>
      <c r="OF207" s="9"/>
      <c r="OG207" s="9"/>
      <c r="OH207" s="9"/>
      <c r="OI207" s="9"/>
      <c r="OJ207" s="9"/>
      <c r="OK207" s="9"/>
      <c r="OL207" s="9"/>
      <c r="OM207" s="9"/>
      <c r="ON207" s="9"/>
      <c r="OO207" s="9"/>
      <c r="OP207" s="9"/>
      <c r="OQ207" s="9"/>
      <c r="OR207" s="9"/>
      <c r="OS207" s="9"/>
      <c r="OT207" s="9"/>
      <c r="OU207" s="9"/>
      <c r="OV207" s="9"/>
      <c r="OW207" s="9"/>
      <c r="OX207" s="9"/>
      <c r="OY207" s="9"/>
      <c r="OZ207" s="9"/>
      <c r="PA207" s="9"/>
      <c r="PB207" s="9"/>
      <c r="PC207" s="9"/>
      <c r="PD207" s="9"/>
      <c r="PE207" s="9"/>
      <c r="PF207" s="9"/>
      <c r="PG207" s="9"/>
      <c r="PH207" s="9"/>
      <c r="PI207" s="9"/>
      <c r="PJ207" s="9"/>
      <c r="PK207" s="9"/>
      <c r="PL207" s="9"/>
      <c r="PM207" s="9"/>
      <c r="PN207" s="9"/>
      <c r="PO207" s="9"/>
      <c r="PP207" s="9"/>
      <c r="PQ207" s="9"/>
      <c r="PR207" s="9"/>
      <c r="PS207" s="9"/>
      <c r="PT207" s="9"/>
      <c r="PU207" s="9"/>
      <c r="PV207" s="9"/>
      <c r="PW207" s="9"/>
      <c r="PX207" s="9"/>
      <c r="PY207" s="9"/>
      <c r="PZ207" s="9"/>
      <c r="QA207" s="9"/>
      <c r="QB207" s="9"/>
      <c r="QC207" s="9"/>
      <c r="QD207" s="9"/>
      <c r="QE207" s="9"/>
      <c r="QF207" s="9"/>
      <c r="QG207" s="9"/>
      <c r="QH207" s="9"/>
      <c r="QI207" s="9"/>
      <c r="QJ207" s="9"/>
      <c r="QK207" s="9"/>
      <c r="QL207" s="9"/>
      <c r="QM207" s="9"/>
      <c r="QN207" s="9"/>
      <c r="QO207" s="9"/>
      <c r="QP207" s="9"/>
      <c r="QQ207" s="9"/>
      <c r="QR207" s="9"/>
      <c r="QS207" s="9"/>
      <c r="QT207" s="9"/>
      <c r="QU207" s="9"/>
      <c r="QV207" s="9"/>
      <c r="QW207" s="9"/>
      <c r="QX207" s="9"/>
      <c r="QY207" s="9"/>
      <c r="QZ207" s="9"/>
      <c r="RA207" s="9"/>
      <c r="RB207" s="9"/>
      <c r="RC207" s="9"/>
      <c r="RD207" s="9"/>
      <c r="RE207" s="9"/>
      <c r="RF207" s="9"/>
      <c r="RG207" s="9"/>
      <c r="RH207" s="9"/>
      <c r="RI207" s="9"/>
      <c r="RJ207" s="9"/>
      <c r="RK207" s="9"/>
      <c r="RL207" s="9"/>
      <c r="RM207" s="9"/>
      <c r="RN207" s="9"/>
      <c r="RO207" s="9"/>
      <c r="RP207" s="9"/>
      <c r="RQ207" s="9"/>
      <c r="RR207" s="9"/>
      <c r="RS207" s="9"/>
      <c r="RT207" s="9"/>
      <c r="RU207" s="9"/>
      <c r="RV207" s="9"/>
      <c r="RW207" s="9"/>
      <c r="RX207" s="9"/>
      <c r="RY207" s="9"/>
      <c r="RZ207" s="9"/>
      <c r="SA207" s="9"/>
      <c r="SB207" s="9"/>
      <c r="SC207" s="9"/>
      <c r="SD207" s="9"/>
      <c r="SE207" s="9"/>
      <c r="SF207" s="9"/>
      <c r="SG207" s="9"/>
      <c r="SH207" s="9"/>
      <c r="SI207" s="9"/>
      <c r="SJ207" s="9"/>
      <c r="SK207" s="9"/>
      <c r="SL207" s="9"/>
      <c r="SM207" s="9"/>
      <c r="SN207" s="9"/>
    </row>
    <row r="208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9"/>
      <c r="IU208" s="9"/>
      <c r="IV208" s="9"/>
      <c r="IW208" s="9"/>
      <c r="IX208" s="9"/>
      <c r="IY208" s="9"/>
      <c r="IZ208" s="9"/>
      <c r="JA208" s="9"/>
      <c r="JB208" s="9"/>
      <c r="JC208" s="9"/>
      <c r="JD208" s="9"/>
      <c r="JE208" s="9"/>
      <c r="JF208" s="9"/>
      <c r="JG208" s="9"/>
      <c r="JH208" s="9"/>
      <c r="JI208" s="9"/>
      <c r="JJ208" s="9"/>
      <c r="JK208" s="9"/>
      <c r="JL208" s="9"/>
      <c r="JM208" s="9"/>
      <c r="JN208" s="9"/>
      <c r="JO208" s="9"/>
      <c r="JP208" s="9"/>
      <c r="JQ208" s="9"/>
      <c r="JR208" s="9"/>
      <c r="JS208" s="9"/>
      <c r="JT208" s="9"/>
      <c r="JU208" s="9"/>
      <c r="JV208" s="9"/>
      <c r="JW208" s="9"/>
      <c r="JX208" s="9"/>
      <c r="JY208" s="9"/>
      <c r="JZ208" s="9"/>
      <c r="KA208" s="9"/>
      <c r="KB208" s="9"/>
      <c r="KC208" s="9"/>
      <c r="KD208" s="9"/>
      <c r="KE208" s="9"/>
      <c r="KF208" s="9"/>
      <c r="KG208" s="9"/>
      <c r="KH208" s="9"/>
      <c r="KI208" s="9"/>
      <c r="KJ208" s="9"/>
      <c r="KK208" s="9"/>
      <c r="KL208" s="9"/>
      <c r="KM208" s="9"/>
      <c r="KN208" s="9"/>
      <c r="KO208" s="9"/>
      <c r="KP208" s="9"/>
      <c r="KQ208" s="9"/>
      <c r="KR208" s="9"/>
      <c r="KS208" s="9"/>
      <c r="KT208" s="9"/>
      <c r="KU208" s="9"/>
      <c r="KV208" s="9"/>
      <c r="KW208" s="9"/>
      <c r="KX208" s="9"/>
      <c r="KY208" s="9"/>
      <c r="KZ208" s="9"/>
      <c r="LA208" s="9"/>
      <c r="LB208" s="9"/>
      <c r="LC208" s="9"/>
      <c r="LD208" s="9"/>
      <c r="LE208" s="9"/>
      <c r="LF208" s="9"/>
      <c r="LG208" s="9"/>
      <c r="LH208" s="9"/>
      <c r="LI208" s="9"/>
      <c r="LJ208" s="9"/>
      <c r="LK208" s="9"/>
      <c r="LL208" s="9"/>
      <c r="LM208" s="9"/>
      <c r="LN208" s="9"/>
      <c r="LO208" s="9"/>
      <c r="LP208" s="9"/>
      <c r="LQ208" s="9"/>
      <c r="LR208" s="9"/>
      <c r="LS208" s="9"/>
      <c r="LT208" s="9"/>
      <c r="LU208" s="9"/>
      <c r="LV208" s="9"/>
      <c r="LW208" s="9"/>
      <c r="LX208" s="9"/>
      <c r="LY208" s="9"/>
      <c r="LZ208" s="9"/>
      <c r="MA208" s="9"/>
      <c r="MB208" s="9"/>
      <c r="MC208" s="9"/>
      <c r="MD208" s="9"/>
      <c r="ME208" s="9"/>
      <c r="MF208" s="9"/>
      <c r="MG208" s="9"/>
      <c r="MH208" s="9"/>
      <c r="MI208" s="9"/>
      <c r="MJ208" s="9"/>
      <c r="MK208" s="9"/>
      <c r="ML208" s="9"/>
      <c r="MM208" s="9"/>
      <c r="MN208" s="9"/>
      <c r="MO208" s="9"/>
      <c r="MP208" s="9"/>
      <c r="MQ208" s="9"/>
      <c r="MR208" s="9"/>
      <c r="MS208" s="9"/>
      <c r="MT208" s="9"/>
      <c r="MU208" s="9"/>
      <c r="MV208" s="9"/>
      <c r="MW208" s="9"/>
      <c r="MX208" s="9"/>
      <c r="MY208" s="9"/>
      <c r="MZ208" s="9"/>
      <c r="NA208" s="9"/>
      <c r="NB208" s="9"/>
      <c r="NC208" s="9"/>
      <c r="ND208" s="9"/>
      <c r="NE208" s="9"/>
      <c r="NF208" s="9"/>
      <c r="NG208" s="9"/>
      <c r="NH208" s="9"/>
      <c r="NI208" s="9"/>
      <c r="NJ208" s="9"/>
      <c r="NK208" s="9"/>
      <c r="NL208" s="9"/>
      <c r="NM208" s="9"/>
      <c r="NN208" s="9"/>
      <c r="NO208" s="9"/>
      <c r="NP208" s="9"/>
      <c r="NQ208" s="9"/>
      <c r="NR208" s="9"/>
      <c r="NS208" s="9"/>
      <c r="NT208" s="9"/>
      <c r="NU208" s="9"/>
      <c r="NV208" s="9"/>
      <c r="NW208" s="9"/>
      <c r="NX208" s="9"/>
      <c r="NY208" s="9"/>
      <c r="NZ208" s="9"/>
      <c r="OA208" s="9"/>
      <c r="OB208" s="9"/>
      <c r="OC208" s="9"/>
      <c r="OD208" s="9"/>
      <c r="OE208" s="9"/>
      <c r="OF208" s="9"/>
      <c r="OG208" s="9"/>
      <c r="OH208" s="9"/>
      <c r="OI208" s="9"/>
      <c r="OJ208" s="9"/>
      <c r="OK208" s="9"/>
      <c r="OL208" s="9"/>
      <c r="OM208" s="9"/>
      <c r="ON208" s="9"/>
      <c r="OO208" s="9"/>
      <c r="OP208" s="9"/>
      <c r="OQ208" s="9"/>
      <c r="OR208" s="9"/>
      <c r="OS208" s="9"/>
      <c r="OT208" s="9"/>
      <c r="OU208" s="9"/>
      <c r="OV208" s="9"/>
      <c r="OW208" s="9"/>
      <c r="OX208" s="9"/>
      <c r="OY208" s="9"/>
      <c r="OZ208" s="9"/>
      <c r="PA208" s="9"/>
      <c r="PB208" s="9"/>
      <c r="PC208" s="9"/>
      <c r="PD208" s="9"/>
      <c r="PE208" s="9"/>
      <c r="PF208" s="9"/>
      <c r="PG208" s="9"/>
      <c r="PH208" s="9"/>
      <c r="PI208" s="9"/>
      <c r="PJ208" s="9"/>
      <c r="PK208" s="9"/>
      <c r="PL208" s="9"/>
      <c r="PM208" s="9"/>
      <c r="PN208" s="9"/>
      <c r="PO208" s="9"/>
      <c r="PP208" s="9"/>
      <c r="PQ208" s="9"/>
      <c r="PR208" s="9"/>
      <c r="PS208" s="9"/>
      <c r="PT208" s="9"/>
      <c r="PU208" s="9"/>
      <c r="PV208" s="9"/>
      <c r="PW208" s="9"/>
      <c r="PX208" s="9"/>
      <c r="PY208" s="9"/>
      <c r="PZ208" s="9"/>
      <c r="QA208" s="9"/>
      <c r="QB208" s="9"/>
      <c r="QC208" s="9"/>
      <c r="QD208" s="9"/>
      <c r="QE208" s="9"/>
      <c r="QF208" s="9"/>
      <c r="QG208" s="9"/>
      <c r="QH208" s="9"/>
      <c r="QI208" s="9"/>
      <c r="QJ208" s="9"/>
      <c r="QK208" s="9"/>
      <c r="QL208" s="9"/>
      <c r="QM208" s="9"/>
      <c r="QN208" s="9"/>
      <c r="QO208" s="9"/>
      <c r="QP208" s="9"/>
      <c r="QQ208" s="9"/>
      <c r="QR208" s="9"/>
      <c r="QS208" s="9"/>
      <c r="QT208" s="9"/>
      <c r="QU208" s="9"/>
      <c r="QV208" s="9"/>
      <c r="QW208" s="9"/>
      <c r="QX208" s="9"/>
      <c r="QY208" s="9"/>
      <c r="QZ208" s="9"/>
      <c r="RA208" s="9"/>
      <c r="RB208" s="9"/>
      <c r="RC208" s="9"/>
      <c r="RD208" s="9"/>
      <c r="RE208" s="9"/>
      <c r="RF208" s="9"/>
      <c r="RG208" s="9"/>
      <c r="RH208" s="9"/>
      <c r="RI208" s="9"/>
      <c r="RJ208" s="9"/>
      <c r="RK208" s="9"/>
      <c r="RL208" s="9"/>
      <c r="RM208" s="9"/>
      <c r="RN208" s="9"/>
      <c r="RO208" s="9"/>
      <c r="RP208" s="9"/>
      <c r="RQ208" s="9"/>
      <c r="RR208" s="9"/>
      <c r="RS208" s="9"/>
      <c r="RT208" s="9"/>
      <c r="RU208" s="9"/>
      <c r="RV208" s="9"/>
      <c r="RW208" s="9"/>
      <c r="RX208" s="9"/>
      <c r="RY208" s="9"/>
      <c r="RZ208" s="9"/>
      <c r="SA208" s="9"/>
      <c r="SB208" s="9"/>
      <c r="SC208" s="9"/>
      <c r="SD208" s="9"/>
      <c r="SE208" s="9"/>
      <c r="SF208" s="9"/>
      <c r="SG208" s="9"/>
      <c r="SH208" s="9"/>
      <c r="SI208" s="9"/>
      <c r="SJ208" s="9"/>
      <c r="SK208" s="9"/>
      <c r="SL208" s="9"/>
      <c r="SM208" s="9"/>
      <c r="SN208" s="9"/>
    </row>
    <row r="209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  <c r="FJ209" s="9"/>
      <c r="FK209" s="9"/>
      <c r="FL209" s="9"/>
      <c r="FM209" s="9"/>
      <c r="FN209" s="9"/>
      <c r="FO209" s="9"/>
      <c r="FP209" s="9"/>
      <c r="FQ209" s="9"/>
      <c r="FR209" s="9"/>
      <c r="FS209" s="9"/>
      <c r="FT209" s="9"/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9"/>
      <c r="GI209" s="9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9"/>
      <c r="HC209" s="9"/>
      <c r="HD209" s="9"/>
      <c r="HE209" s="9"/>
      <c r="HF209" s="9"/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9"/>
      <c r="HR209" s="9"/>
      <c r="HS209" s="9"/>
      <c r="HT209" s="9"/>
      <c r="HU209" s="9"/>
      <c r="HV209" s="9"/>
      <c r="HW209" s="9"/>
      <c r="HX209" s="9"/>
      <c r="HY209" s="9"/>
      <c r="HZ209" s="9"/>
      <c r="IA209" s="9"/>
      <c r="IB209" s="9"/>
      <c r="IC209" s="9"/>
      <c r="ID209" s="9"/>
      <c r="IE209" s="9"/>
      <c r="IF209" s="9"/>
      <c r="IG209" s="9"/>
      <c r="IH209" s="9"/>
      <c r="II209" s="9"/>
      <c r="IJ209" s="9"/>
      <c r="IK209" s="9"/>
      <c r="IL209" s="9"/>
      <c r="IM209" s="9"/>
      <c r="IN209" s="9"/>
      <c r="IO209" s="9"/>
      <c r="IP209" s="9"/>
      <c r="IQ209" s="9"/>
      <c r="IR209" s="9"/>
      <c r="IS209" s="9"/>
      <c r="IT209" s="9"/>
      <c r="IU209" s="9"/>
      <c r="IV209" s="9"/>
      <c r="IW209" s="9"/>
      <c r="IX209" s="9"/>
      <c r="IY209" s="9"/>
      <c r="IZ209" s="9"/>
      <c r="JA209" s="9"/>
      <c r="JB209" s="9"/>
      <c r="JC209" s="9"/>
      <c r="JD209" s="9"/>
      <c r="JE209" s="9"/>
      <c r="JF209" s="9"/>
      <c r="JG209" s="9"/>
      <c r="JH209" s="9"/>
      <c r="JI209" s="9"/>
      <c r="JJ209" s="9"/>
      <c r="JK209" s="9"/>
      <c r="JL209" s="9"/>
      <c r="JM209" s="9"/>
      <c r="JN209" s="9"/>
      <c r="JO209" s="9"/>
      <c r="JP209" s="9"/>
      <c r="JQ209" s="9"/>
      <c r="JR209" s="9"/>
      <c r="JS209" s="9"/>
      <c r="JT209" s="9"/>
      <c r="JU209" s="9"/>
      <c r="JV209" s="9"/>
      <c r="JW209" s="9"/>
      <c r="JX209" s="9"/>
      <c r="JY209" s="9"/>
      <c r="JZ209" s="9"/>
      <c r="KA209" s="9"/>
      <c r="KB209" s="9"/>
      <c r="KC209" s="9"/>
      <c r="KD209" s="9"/>
      <c r="KE209" s="9"/>
      <c r="KF209" s="9"/>
      <c r="KG209" s="9"/>
      <c r="KH209" s="9"/>
      <c r="KI209" s="9"/>
      <c r="KJ209" s="9"/>
      <c r="KK209" s="9"/>
      <c r="KL209" s="9"/>
      <c r="KM209" s="9"/>
      <c r="KN209" s="9"/>
      <c r="KO209" s="9"/>
      <c r="KP209" s="9"/>
      <c r="KQ209" s="9"/>
      <c r="KR209" s="9"/>
      <c r="KS209" s="9"/>
      <c r="KT209" s="9"/>
      <c r="KU209" s="9"/>
      <c r="KV209" s="9"/>
      <c r="KW209" s="9"/>
      <c r="KX209" s="9"/>
      <c r="KY209" s="9"/>
      <c r="KZ209" s="9"/>
      <c r="LA209" s="9"/>
      <c r="LB209" s="9"/>
      <c r="LC209" s="9"/>
      <c r="LD209" s="9"/>
      <c r="LE209" s="9"/>
      <c r="LF209" s="9"/>
      <c r="LG209" s="9"/>
      <c r="LH209" s="9"/>
      <c r="LI209" s="9"/>
      <c r="LJ209" s="9"/>
      <c r="LK209" s="9"/>
      <c r="LL209" s="9"/>
      <c r="LM209" s="9"/>
      <c r="LN209" s="9"/>
      <c r="LO209" s="9"/>
      <c r="LP209" s="9"/>
      <c r="LQ209" s="9"/>
      <c r="LR209" s="9"/>
      <c r="LS209" s="9"/>
      <c r="LT209" s="9"/>
      <c r="LU209" s="9"/>
      <c r="LV209" s="9"/>
      <c r="LW209" s="9"/>
      <c r="LX209" s="9"/>
      <c r="LY209" s="9"/>
      <c r="LZ209" s="9"/>
      <c r="MA209" s="9"/>
      <c r="MB209" s="9"/>
      <c r="MC209" s="9"/>
      <c r="MD209" s="9"/>
      <c r="ME209" s="9"/>
      <c r="MF209" s="9"/>
      <c r="MG209" s="9"/>
      <c r="MH209" s="9"/>
      <c r="MI209" s="9"/>
      <c r="MJ209" s="9"/>
      <c r="MK209" s="9"/>
      <c r="ML209" s="9"/>
      <c r="MM209" s="9"/>
      <c r="MN209" s="9"/>
      <c r="MO209" s="9"/>
      <c r="MP209" s="9"/>
      <c r="MQ209" s="9"/>
      <c r="MR209" s="9"/>
      <c r="MS209" s="9"/>
      <c r="MT209" s="9"/>
      <c r="MU209" s="9"/>
      <c r="MV209" s="9"/>
      <c r="MW209" s="9"/>
      <c r="MX209" s="9"/>
      <c r="MY209" s="9"/>
      <c r="MZ209" s="9"/>
      <c r="NA209" s="9"/>
      <c r="NB209" s="9"/>
      <c r="NC209" s="9"/>
      <c r="ND209" s="9"/>
      <c r="NE209" s="9"/>
      <c r="NF209" s="9"/>
      <c r="NG209" s="9"/>
      <c r="NH209" s="9"/>
      <c r="NI209" s="9"/>
      <c r="NJ209" s="9"/>
      <c r="NK209" s="9"/>
      <c r="NL209" s="9"/>
      <c r="NM209" s="9"/>
      <c r="NN209" s="9"/>
      <c r="NO209" s="9"/>
      <c r="NP209" s="9"/>
      <c r="NQ209" s="9"/>
      <c r="NR209" s="9"/>
      <c r="NS209" s="9"/>
      <c r="NT209" s="9"/>
      <c r="NU209" s="9"/>
      <c r="NV209" s="9"/>
      <c r="NW209" s="9"/>
      <c r="NX209" s="9"/>
      <c r="NY209" s="9"/>
      <c r="NZ209" s="9"/>
      <c r="OA209" s="9"/>
      <c r="OB209" s="9"/>
      <c r="OC209" s="9"/>
      <c r="OD209" s="9"/>
      <c r="OE209" s="9"/>
      <c r="OF209" s="9"/>
      <c r="OG209" s="9"/>
      <c r="OH209" s="9"/>
      <c r="OI209" s="9"/>
      <c r="OJ209" s="9"/>
      <c r="OK209" s="9"/>
      <c r="OL209" s="9"/>
      <c r="OM209" s="9"/>
      <c r="ON209" s="9"/>
      <c r="OO209" s="9"/>
      <c r="OP209" s="9"/>
      <c r="OQ209" s="9"/>
      <c r="OR209" s="9"/>
      <c r="OS209" s="9"/>
      <c r="OT209" s="9"/>
      <c r="OU209" s="9"/>
      <c r="OV209" s="9"/>
      <c r="OW209" s="9"/>
      <c r="OX209" s="9"/>
      <c r="OY209" s="9"/>
      <c r="OZ209" s="9"/>
      <c r="PA209" s="9"/>
      <c r="PB209" s="9"/>
      <c r="PC209" s="9"/>
      <c r="PD209" s="9"/>
      <c r="PE209" s="9"/>
      <c r="PF209" s="9"/>
      <c r="PG209" s="9"/>
      <c r="PH209" s="9"/>
      <c r="PI209" s="9"/>
      <c r="PJ209" s="9"/>
      <c r="PK209" s="9"/>
      <c r="PL209" s="9"/>
      <c r="PM209" s="9"/>
      <c r="PN209" s="9"/>
      <c r="PO209" s="9"/>
      <c r="PP209" s="9"/>
      <c r="PQ209" s="9"/>
      <c r="PR209" s="9"/>
      <c r="PS209" s="9"/>
      <c r="PT209" s="9"/>
      <c r="PU209" s="9"/>
      <c r="PV209" s="9"/>
      <c r="PW209" s="9"/>
      <c r="PX209" s="9"/>
      <c r="PY209" s="9"/>
      <c r="PZ209" s="9"/>
      <c r="QA209" s="9"/>
      <c r="QB209" s="9"/>
      <c r="QC209" s="9"/>
      <c r="QD209" s="9"/>
      <c r="QE209" s="9"/>
      <c r="QF209" s="9"/>
      <c r="QG209" s="9"/>
      <c r="QH209" s="9"/>
      <c r="QI209" s="9"/>
      <c r="QJ209" s="9"/>
      <c r="QK209" s="9"/>
      <c r="QL209" s="9"/>
      <c r="QM209" s="9"/>
      <c r="QN209" s="9"/>
      <c r="QO209" s="9"/>
      <c r="QP209" s="9"/>
      <c r="QQ209" s="9"/>
      <c r="QR209" s="9"/>
      <c r="QS209" s="9"/>
      <c r="QT209" s="9"/>
      <c r="QU209" s="9"/>
      <c r="QV209" s="9"/>
      <c r="QW209" s="9"/>
      <c r="QX209" s="9"/>
      <c r="QY209" s="9"/>
      <c r="QZ209" s="9"/>
      <c r="RA209" s="9"/>
      <c r="RB209" s="9"/>
      <c r="RC209" s="9"/>
      <c r="RD209" s="9"/>
      <c r="RE209" s="9"/>
      <c r="RF209" s="9"/>
      <c r="RG209" s="9"/>
      <c r="RH209" s="9"/>
      <c r="RI209" s="9"/>
      <c r="RJ209" s="9"/>
      <c r="RK209" s="9"/>
      <c r="RL209" s="9"/>
      <c r="RM209" s="9"/>
      <c r="RN209" s="9"/>
      <c r="RO209" s="9"/>
      <c r="RP209" s="9"/>
      <c r="RQ209" s="9"/>
      <c r="RR209" s="9"/>
      <c r="RS209" s="9"/>
      <c r="RT209" s="9"/>
      <c r="RU209" s="9"/>
      <c r="RV209" s="9"/>
      <c r="RW209" s="9"/>
      <c r="RX209" s="9"/>
      <c r="RY209" s="9"/>
      <c r="RZ209" s="9"/>
      <c r="SA209" s="9"/>
      <c r="SB209" s="9"/>
      <c r="SC209" s="9"/>
      <c r="SD209" s="9"/>
      <c r="SE209" s="9"/>
      <c r="SF209" s="9"/>
      <c r="SG209" s="9"/>
      <c r="SH209" s="9"/>
      <c r="SI209" s="9"/>
      <c r="SJ209" s="9"/>
      <c r="SK209" s="9"/>
      <c r="SL209" s="9"/>
      <c r="SM209" s="9"/>
      <c r="SN209" s="9"/>
    </row>
    <row r="210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9"/>
      <c r="FR210" s="9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9"/>
      <c r="GI210" s="9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9"/>
      <c r="HC210" s="9"/>
      <c r="HD210" s="9"/>
      <c r="HE210" s="9"/>
      <c r="HF210" s="9"/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9"/>
      <c r="HR210" s="9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/>
      <c r="IH210" s="9"/>
      <c r="II210" s="9"/>
      <c r="IJ210" s="9"/>
      <c r="IK210" s="9"/>
      <c r="IL210" s="9"/>
      <c r="IM210" s="9"/>
      <c r="IN210" s="9"/>
      <c r="IO210" s="9"/>
      <c r="IP210" s="9"/>
      <c r="IQ210" s="9"/>
      <c r="IR210" s="9"/>
      <c r="IS210" s="9"/>
      <c r="IT210" s="9"/>
      <c r="IU210" s="9"/>
      <c r="IV210" s="9"/>
      <c r="IW210" s="9"/>
      <c r="IX210" s="9"/>
      <c r="IY210" s="9"/>
      <c r="IZ210" s="9"/>
      <c r="JA210" s="9"/>
      <c r="JB210" s="9"/>
      <c r="JC210" s="9"/>
      <c r="JD210" s="9"/>
      <c r="JE210" s="9"/>
      <c r="JF210" s="9"/>
      <c r="JG210" s="9"/>
      <c r="JH210" s="9"/>
      <c r="JI210" s="9"/>
      <c r="JJ210" s="9"/>
      <c r="JK210" s="9"/>
      <c r="JL210" s="9"/>
      <c r="JM210" s="9"/>
      <c r="JN210" s="9"/>
      <c r="JO210" s="9"/>
      <c r="JP210" s="9"/>
      <c r="JQ210" s="9"/>
      <c r="JR210" s="9"/>
      <c r="JS210" s="9"/>
      <c r="JT210" s="9"/>
      <c r="JU210" s="9"/>
      <c r="JV210" s="9"/>
      <c r="JW210" s="9"/>
      <c r="JX210" s="9"/>
      <c r="JY210" s="9"/>
      <c r="JZ210" s="9"/>
      <c r="KA210" s="9"/>
      <c r="KB210" s="9"/>
      <c r="KC210" s="9"/>
      <c r="KD210" s="9"/>
      <c r="KE210" s="9"/>
      <c r="KF210" s="9"/>
      <c r="KG210" s="9"/>
      <c r="KH210" s="9"/>
      <c r="KI210" s="9"/>
      <c r="KJ210" s="9"/>
      <c r="KK210" s="9"/>
      <c r="KL210" s="9"/>
      <c r="KM210" s="9"/>
      <c r="KN210" s="9"/>
      <c r="KO210" s="9"/>
      <c r="KP210" s="9"/>
      <c r="KQ210" s="9"/>
      <c r="KR210" s="9"/>
      <c r="KS210" s="9"/>
      <c r="KT210" s="9"/>
      <c r="KU210" s="9"/>
      <c r="KV210" s="9"/>
      <c r="KW210" s="9"/>
      <c r="KX210" s="9"/>
      <c r="KY210" s="9"/>
      <c r="KZ210" s="9"/>
      <c r="LA210" s="9"/>
      <c r="LB210" s="9"/>
      <c r="LC210" s="9"/>
      <c r="LD210" s="9"/>
      <c r="LE210" s="9"/>
      <c r="LF210" s="9"/>
      <c r="LG210" s="9"/>
      <c r="LH210" s="9"/>
      <c r="LI210" s="9"/>
      <c r="LJ210" s="9"/>
      <c r="LK210" s="9"/>
      <c r="LL210" s="9"/>
      <c r="LM210" s="9"/>
      <c r="LN210" s="9"/>
      <c r="LO210" s="9"/>
      <c r="LP210" s="9"/>
      <c r="LQ210" s="9"/>
      <c r="LR210" s="9"/>
      <c r="LS210" s="9"/>
      <c r="LT210" s="9"/>
      <c r="LU210" s="9"/>
      <c r="LV210" s="9"/>
      <c r="LW210" s="9"/>
      <c r="LX210" s="9"/>
      <c r="LY210" s="9"/>
      <c r="LZ210" s="9"/>
      <c r="MA210" s="9"/>
      <c r="MB210" s="9"/>
      <c r="MC210" s="9"/>
      <c r="MD210" s="9"/>
      <c r="ME210" s="9"/>
      <c r="MF210" s="9"/>
      <c r="MG210" s="9"/>
      <c r="MH210" s="9"/>
      <c r="MI210" s="9"/>
      <c r="MJ210" s="9"/>
      <c r="MK210" s="9"/>
      <c r="ML210" s="9"/>
      <c r="MM210" s="9"/>
      <c r="MN210" s="9"/>
      <c r="MO210" s="9"/>
      <c r="MP210" s="9"/>
      <c r="MQ210" s="9"/>
      <c r="MR210" s="9"/>
      <c r="MS210" s="9"/>
      <c r="MT210" s="9"/>
      <c r="MU210" s="9"/>
      <c r="MV210" s="9"/>
      <c r="MW210" s="9"/>
      <c r="MX210" s="9"/>
      <c r="MY210" s="9"/>
      <c r="MZ210" s="9"/>
      <c r="NA210" s="9"/>
      <c r="NB210" s="9"/>
      <c r="NC210" s="9"/>
      <c r="ND210" s="9"/>
      <c r="NE210" s="9"/>
      <c r="NF210" s="9"/>
      <c r="NG210" s="9"/>
      <c r="NH210" s="9"/>
      <c r="NI210" s="9"/>
      <c r="NJ210" s="9"/>
      <c r="NK210" s="9"/>
      <c r="NL210" s="9"/>
      <c r="NM210" s="9"/>
      <c r="NN210" s="9"/>
      <c r="NO210" s="9"/>
      <c r="NP210" s="9"/>
      <c r="NQ210" s="9"/>
      <c r="NR210" s="9"/>
      <c r="NS210" s="9"/>
      <c r="NT210" s="9"/>
      <c r="NU210" s="9"/>
      <c r="NV210" s="9"/>
      <c r="NW210" s="9"/>
      <c r="NX210" s="9"/>
      <c r="NY210" s="9"/>
      <c r="NZ210" s="9"/>
      <c r="OA210" s="9"/>
      <c r="OB210" s="9"/>
      <c r="OC210" s="9"/>
      <c r="OD210" s="9"/>
      <c r="OE210" s="9"/>
      <c r="OF210" s="9"/>
      <c r="OG210" s="9"/>
      <c r="OH210" s="9"/>
      <c r="OI210" s="9"/>
      <c r="OJ210" s="9"/>
      <c r="OK210" s="9"/>
      <c r="OL210" s="9"/>
      <c r="OM210" s="9"/>
      <c r="ON210" s="9"/>
      <c r="OO210" s="9"/>
      <c r="OP210" s="9"/>
      <c r="OQ210" s="9"/>
      <c r="OR210" s="9"/>
      <c r="OS210" s="9"/>
      <c r="OT210" s="9"/>
      <c r="OU210" s="9"/>
      <c r="OV210" s="9"/>
      <c r="OW210" s="9"/>
      <c r="OX210" s="9"/>
      <c r="OY210" s="9"/>
      <c r="OZ210" s="9"/>
      <c r="PA210" s="9"/>
      <c r="PB210" s="9"/>
      <c r="PC210" s="9"/>
      <c r="PD210" s="9"/>
      <c r="PE210" s="9"/>
      <c r="PF210" s="9"/>
      <c r="PG210" s="9"/>
      <c r="PH210" s="9"/>
      <c r="PI210" s="9"/>
      <c r="PJ210" s="9"/>
      <c r="PK210" s="9"/>
      <c r="PL210" s="9"/>
      <c r="PM210" s="9"/>
      <c r="PN210" s="9"/>
      <c r="PO210" s="9"/>
      <c r="PP210" s="9"/>
      <c r="PQ210" s="9"/>
      <c r="PR210" s="9"/>
      <c r="PS210" s="9"/>
      <c r="PT210" s="9"/>
      <c r="PU210" s="9"/>
      <c r="PV210" s="9"/>
      <c r="PW210" s="9"/>
      <c r="PX210" s="9"/>
      <c r="PY210" s="9"/>
      <c r="PZ210" s="9"/>
      <c r="QA210" s="9"/>
      <c r="QB210" s="9"/>
      <c r="QC210" s="9"/>
      <c r="QD210" s="9"/>
      <c r="QE210" s="9"/>
      <c r="QF210" s="9"/>
      <c r="QG210" s="9"/>
      <c r="QH210" s="9"/>
      <c r="QI210" s="9"/>
      <c r="QJ210" s="9"/>
      <c r="QK210" s="9"/>
      <c r="QL210" s="9"/>
      <c r="QM210" s="9"/>
      <c r="QN210" s="9"/>
      <c r="QO210" s="9"/>
      <c r="QP210" s="9"/>
      <c r="QQ210" s="9"/>
      <c r="QR210" s="9"/>
      <c r="QS210" s="9"/>
      <c r="QT210" s="9"/>
      <c r="QU210" s="9"/>
      <c r="QV210" s="9"/>
      <c r="QW210" s="9"/>
      <c r="QX210" s="9"/>
      <c r="QY210" s="9"/>
      <c r="QZ210" s="9"/>
      <c r="RA210" s="9"/>
      <c r="RB210" s="9"/>
      <c r="RC210" s="9"/>
      <c r="RD210" s="9"/>
      <c r="RE210" s="9"/>
      <c r="RF210" s="9"/>
      <c r="RG210" s="9"/>
      <c r="RH210" s="9"/>
      <c r="RI210" s="9"/>
      <c r="RJ210" s="9"/>
      <c r="RK210" s="9"/>
      <c r="RL210" s="9"/>
      <c r="RM210" s="9"/>
      <c r="RN210" s="9"/>
      <c r="RO210" s="9"/>
      <c r="RP210" s="9"/>
      <c r="RQ210" s="9"/>
      <c r="RR210" s="9"/>
      <c r="RS210" s="9"/>
      <c r="RT210" s="9"/>
      <c r="RU210" s="9"/>
      <c r="RV210" s="9"/>
      <c r="RW210" s="9"/>
      <c r="RX210" s="9"/>
      <c r="RY210" s="9"/>
      <c r="RZ210" s="9"/>
      <c r="SA210" s="9"/>
      <c r="SB210" s="9"/>
      <c r="SC210" s="9"/>
      <c r="SD210" s="9"/>
      <c r="SE210" s="9"/>
      <c r="SF210" s="9"/>
      <c r="SG210" s="9"/>
      <c r="SH210" s="9"/>
      <c r="SI210" s="9"/>
      <c r="SJ210" s="9"/>
      <c r="SK210" s="9"/>
      <c r="SL210" s="9"/>
      <c r="SM210" s="9"/>
      <c r="SN210" s="9"/>
    </row>
    <row r="211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9"/>
      <c r="II211" s="9"/>
      <c r="IJ211" s="9"/>
      <c r="IK211" s="9"/>
      <c r="IL211" s="9"/>
      <c r="IM211" s="9"/>
      <c r="IN211" s="9"/>
      <c r="IO211" s="9"/>
      <c r="IP211" s="9"/>
      <c r="IQ211" s="9"/>
      <c r="IR211" s="9"/>
      <c r="IS211" s="9"/>
      <c r="IT211" s="9"/>
      <c r="IU211" s="9"/>
      <c r="IV211" s="9"/>
      <c r="IW211" s="9"/>
      <c r="IX211" s="9"/>
      <c r="IY211" s="9"/>
      <c r="IZ211" s="9"/>
      <c r="JA211" s="9"/>
      <c r="JB211" s="9"/>
      <c r="JC211" s="9"/>
      <c r="JD211" s="9"/>
      <c r="JE211" s="9"/>
      <c r="JF211" s="9"/>
      <c r="JG211" s="9"/>
      <c r="JH211" s="9"/>
      <c r="JI211" s="9"/>
      <c r="JJ211" s="9"/>
      <c r="JK211" s="9"/>
      <c r="JL211" s="9"/>
      <c r="JM211" s="9"/>
      <c r="JN211" s="9"/>
      <c r="JO211" s="9"/>
      <c r="JP211" s="9"/>
      <c r="JQ211" s="9"/>
      <c r="JR211" s="9"/>
      <c r="JS211" s="9"/>
      <c r="JT211" s="9"/>
      <c r="JU211" s="9"/>
      <c r="JV211" s="9"/>
      <c r="JW211" s="9"/>
      <c r="JX211" s="9"/>
      <c r="JY211" s="9"/>
      <c r="JZ211" s="9"/>
      <c r="KA211" s="9"/>
      <c r="KB211" s="9"/>
      <c r="KC211" s="9"/>
      <c r="KD211" s="9"/>
      <c r="KE211" s="9"/>
      <c r="KF211" s="9"/>
      <c r="KG211" s="9"/>
      <c r="KH211" s="9"/>
      <c r="KI211" s="9"/>
      <c r="KJ211" s="9"/>
      <c r="KK211" s="9"/>
      <c r="KL211" s="9"/>
      <c r="KM211" s="9"/>
      <c r="KN211" s="9"/>
      <c r="KO211" s="9"/>
      <c r="KP211" s="9"/>
      <c r="KQ211" s="9"/>
      <c r="KR211" s="9"/>
      <c r="KS211" s="9"/>
      <c r="KT211" s="9"/>
      <c r="KU211" s="9"/>
      <c r="KV211" s="9"/>
      <c r="KW211" s="9"/>
      <c r="KX211" s="9"/>
      <c r="KY211" s="9"/>
      <c r="KZ211" s="9"/>
      <c r="LA211" s="9"/>
      <c r="LB211" s="9"/>
      <c r="LC211" s="9"/>
      <c r="LD211" s="9"/>
      <c r="LE211" s="9"/>
      <c r="LF211" s="9"/>
      <c r="LG211" s="9"/>
      <c r="LH211" s="9"/>
      <c r="LI211" s="9"/>
      <c r="LJ211" s="9"/>
      <c r="LK211" s="9"/>
      <c r="LL211" s="9"/>
      <c r="LM211" s="9"/>
      <c r="LN211" s="9"/>
      <c r="LO211" s="9"/>
      <c r="LP211" s="9"/>
      <c r="LQ211" s="9"/>
      <c r="LR211" s="9"/>
      <c r="LS211" s="9"/>
      <c r="LT211" s="9"/>
      <c r="LU211" s="9"/>
      <c r="LV211" s="9"/>
      <c r="LW211" s="9"/>
      <c r="LX211" s="9"/>
      <c r="LY211" s="9"/>
      <c r="LZ211" s="9"/>
      <c r="MA211" s="9"/>
      <c r="MB211" s="9"/>
      <c r="MC211" s="9"/>
      <c r="MD211" s="9"/>
      <c r="ME211" s="9"/>
      <c r="MF211" s="9"/>
      <c r="MG211" s="9"/>
      <c r="MH211" s="9"/>
      <c r="MI211" s="9"/>
      <c r="MJ211" s="9"/>
      <c r="MK211" s="9"/>
      <c r="ML211" s="9"/>
      <c r="MM211" s="9"/>
      <c r="MN211" s="9"/>
      <c r="MO211" s="9"/>
      <c r="MP211" s="9"/>
      <c r="MQ211" s="9"/>
      <c r="MR211" s="9"/>
      <c r="MS211" s="9"/>
      <c r="MT211" s="9"/>
      <c r="MU211" s="9"/>
      <c r="MV211" s="9"/>
      <c r="MW211" s="9"/>
      <c r="MX211" s="9"/>
      <c r="MY211" s="9"/>
      <c r="MZ211" s="9"/>
      <c r="NA211" s="9"/>
      <c r="NB211" s="9"/>
      <c r="NC211" s="9"/>
      <c r="ND211" s="9"/>
      <c r="NE211" s="9"/>
      <c r="NF211" s="9"/>
      <c r="NG211" s="9"/>
      <c r="NH211" s="9"/>
      <c r="NI211" s="9"/>
      <c r="NJ211" s="9"/>
      <c r="NK211" s="9"/>
      <c r="NL211" s="9"/>
      <c r="NM211" s="9"/>
      <c r="NN211" s="9"/>
      <c r="NO211" s="9"/>
      <c r="NP211" s="9"/>
      <c r="NQ211" s="9"/>
      <c r="NR211" s="9"/>
      <c r="NS211" s="9"/>
      <c r="NT211" s="9"/>
      <c r="NU211" s="9"/>
      <c r="NV211" s="9"/>
      <c r="NW211" s="9"/>
      <c r="NX211" s="9"/>
      <c r="NY211" s="9"/>
      <c r="NZ211" s="9"/>
      <c r="OA211" s="9"/>
      <c r="OB211" s="9"/>
      <c r="OC211" s="9"/>
      <c r="OD211" s="9"/>
      <c r="OE211" s="9"/>
      <c r="OF211" s="9"/>
      <c r="OG211" s="9"/>
      <c r="OH211" s="9"/>
      <c r="OI211" s="9"/>
      <c r="OJ211" s="9"/>
      <c r="OK211" s="9"/>
      <c r="OL211" s="9"/>
      <c r="OM211" s="9"/>
      <c r="ON211" s="9"/>
      <c r="OO211" s="9"/>
      <c r="OP211" s="9"/>
      <c r="OQ211" s="9"/>
      <c r="OR211" s="9"/>
      <c r="OS211" s="9"/>
      <c r="OT211" s="9"/>
      <c r="OU211" s="9"/>
      <c r="OV211" s="9"/>
      <c r="OW211" s="9"/>
      <c r="OX211" s="9"/>
      <c r="OY211" s="9"/>
      <c r="OZ211" s="9"/>
      <c r="PA211" s="9"/>
      <c r="PB211" s="9"/>
      <c r="PC211" s="9"/>
      <c r="PD211" s="9"/>
      <c r="PE211" s="9"/>
      <c r="PF211" s="9"/>
      <c r="PG211" s="9"/>
      <c r="PH211" s="9"/>
      <c r="PI211" s="9"/>
      <c r="PJ211" s="9"/>
      <c r="PK211" s="9"/>
      <c r="PL211" s="9"/>
      <c r="PM211" s="9"/>
      <c r="PN211" s="9"/>
      <c r="PO211" s="9"/>
      <c r="PP211" s="9"/>
      <c r="PQ211" s="9"/>
      <c r="PR211" s="9"/>
      <c r="PS211" s="9"/>
      <c r="PT211" s="9"/>
      <c r="PU211" s="9"/>
      <c r="PV211" s="9"/>
      <c r="PW211" s="9"/>
      <c r="PX211" s="9"/>
      <c r="PY211" s="9"/>
      <c r="PZ211" s="9"/>
      <c r="QA211" s="9"/>
      <c r="QB211" s="9"/>
      <c r="QC211" s="9"/>
      <c r="QD211" s="9"/>
      <c r="QE211" s="9"/>
      <c r="QF211" s="9"/>
      <c r="QG211" s="9"/>
      <c r="QH211" s="9"/>
      <c r="QI211" s="9"/>
      <c r="QJ211" s="9"/>
      <c r="QK211" s="9"/>
      <c r="QL211" s="9"/>
      <c r="QM211" s="9"/>
      <c r="QN211" s="9"/>
      <c r="QO211" s="9"/>
      <c r="QP211" s="9"/>
      <c r="QQ211" s="9"/>
      <c r="QR211" s="9"/>
      <c r="QS211" s="9"/>
      <c r="QT211" s="9"/>
      <c r="QU211" s="9"/>
      <c r="QV211" s="9"/>
      <c r="QW211" s="9"/>
      <c r="QX211" s="9"/>
      <c r="QY211" s="9"/>
      <c r="QZ211" s="9"/>
      <c r="RA211" s="9"/>
      <c r="RB211" s="9"/>
      <c r="RC211" s="9"/>
      <c r="RD211" s="9"/>
      <c r="RE211" s="9"/>
      <c r="RF211" s="9"/>
      <c r="RG211" s="9"/>
      <c r="RH211" s="9"/>
      <c r="RI211" s="9"/>
      <c r="RJ211" s="9"/>
      <c r="RK211" s="9"/>
      <c r="RL211" s="9"/>
      <c r="RM211" s="9"/>
      <c r="RN211" s="9"/>
      <c r="RO211" s="9"/>
      <c r="RP211" s="9"/>
      <c r="RQ211" s="9"/>
      <c r="RR211" s="9"/>
      <c r="RS211" s="9"/>
      <c r="RT211" s="9"/>
      <c r="RU211" s="9"/>
      <c r="RV211" s="9"/>
      <c r="RW211" s="9"/>
      <c r="RX211" s="9"/>
      <c r="RY211" s="9"/>
      <c r="RZ211" s="9"/>
      <c r="SA211" s="9"/>
      <c r="SB211" s="9"/>
      <c r="SC211" s="9"/>
      <c r="SD211" s="9"/>
      <c r="SE211" s="9"/>
      <c r="SF211" s="9"/>
      <c r="SG211" s="9"/>
      <c r="SH211" s="9"/>
      <c r="SI211" s="9"/>
      <c r="SJ211" s="9"/>
      <c r="SK211" s="9"/>
      <c r="SL211" s="9"/>
      <c r="SM211" s="9"/>
      <c r="SN211" s="9"/>
    </row>
    <row r="212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  <c r="IW212" s="9"/>
      <c r="IX212" s="9"/>
      <c r="IY212" s="9"/>
      <c r="IZ212" s="9"/>
      <c r="JA212" s="9"/>
      <c r="JB212" s="9"/>
      <c r="JC212" s="9"/>
      <c r="JD212" s="9"/>
      <c r="JE212" s="9"/>
      <c r="JF212" s="9"/>
      <c r="JG212" s="9"/>
      <c r="JH212" s="9"/>
      <c r="JI212" s="9"/>
      <c r="JJ212" s="9"/>
      <c r="JK212" s="9"/>
      <c r="JL212" s="9"/>
      <c r="JM212" s="9"/>
      <c r="JN212" s="9"/>
      <c r="JO212" s="9"/>
      <c r="JP212" s="9"/>
      <c r="JQ212" s="9"/>
      <c r="JR212" s="9"/>
      <c r="JS212" s="9"/>
      <c r="JT212" s="9"/>
      <c r="JU212" s="9"/>
      <c r="JV212" s="9"/>
      <c r="JW212" s="9"/>
      <c r="JX212" s="9"/>
      <c r="JY212" s="9"/>
      <c r="JZ212" s="9"/>
      <c r="KA212" s="9"/>
      <c r="KB212" s="9"/>
      <c r="KC212" s="9"/>
      <c r="KD212" s="9"/>
      <c r="KE212" s="9"/>
      <c r="KF212" s="9"/>
      <c r="KG212" s="9"/>
      <c r="KH212" s="9"/>
      <c r="KI212" s="9"/>
      <c r="KJ212" s="9"/>
      <c r="KK212" s="9"/>
      <c r="KL212" s="9"/>
      <c r="KM212" s="9"/>
      <c r="KN212" s="9"/>
      <c r="KO212" s="9"/>
      <c r="KP212" s="9"/>
      <c r="KQ212" s="9"/>
      <c r="KR212" s="9"/>
      <c r="KS212" s="9"/>
      <c r="KT212" s="9"/>
      <c r="KU212" s="9"/>
      <c r="KV212" s="9"/>
      <c r="KW212" s="9"/>
      <c r="KX212" s="9"/>
      <c r="KY212" s="9"/>
      <c r="KZ212" s="9"/>
      <c r="LA212" s="9"/>
      <c r="LB212" s="9"/>
      <c r="LC212" s="9"/>
      <c r="LD212" s="9"/>
      <c r="LE212" s="9"/>
      <c r="LF212" s="9"/>
      <c r="LG212" s="9"/>
      <c r="LH212" s="9"/>
      <c r="LI212" s="9"/>
      <c r="LJ212" s="9"/>
      <c r="LK212" s="9"/>
      <c r="LL212" s="9"/>
      <c r="LM212" s="9"/>
      <c r="LN212" s="9"/>
      <c r="LO212" s="9"/>
      <c r="LP212" s="9"/>
      <c r="LQ212" s="9"/>
      <c r="LR212" s="9"/>
      <c r="LS212" s="9"/>
      <c r="LT212" s="9"/>
      <c r="LU212" s="9"/>
      <c r="LV212" s="9"/>
      <c r="LW212" s="9"/>
      <c r="LX212" s="9"/>
      <c r="LY212" s="9"/>
      <c r="LZ212" s="9"/>
      <c r="MA212" s="9"/>
      <c r="MB212" s="9"/>
      <c r="MC212" s="9"/>
      <c r="MD212" s="9"/>
      <c r="ME212" s="9"/>
      <c r="MF212" s="9"/>
      <c r="MG212" s="9"/>
      <c r="MH212" s="9"/>
      <c r="MI212" s="9"/>
      <c r="MJ212" s="9"/>
      <c r="MK212" s="9"/>
      <c r="ML212" s="9"/>
      <c r="MM212" s="9"/>
      <c r="MN212" s="9"/>
      <c r="MO212" s="9"/>
      <c r="MP212" s="9"/>
      <c r="MQ212" s="9"/>
      <c r="MR212" s="9"/>
      <c r="MS212" s="9"/>
      <c r="MT212" s="9"/>
      <c r="MU212" s="9"/>
      <c r="MV212" s="9"/>
      <c r="MW212" s="9"/>
      <c r="MX212" s="9"/>
      <c r="MY212" s="9"/>
      <c r="MZ212" s="9"/>
      <c r="NA212" s="9"/>
      <c r="NB212" s="9"/>
      <c r="NC212" s="9"/>
      <c r="ND212" s="9"/>
      <c r="NE212" s="9"/>
      <c r="NF212" s="9"/>
      <c r="NG212" s="9"/>
      <c r="NH212" s="9"/>
      <c r="NI212" s="9"/>
      <c r="NJ212" s="9"/>
      <c r="NK212" s="9"/>
      <c r="NL212" s="9"/>
      <c r="NM212" s="9"/>
      <c r="NN212" s="9"/>
      <c r="NO212" s="9"/>
      <c r="NP212" s="9"/>
      <c r="NQ212" s="9"/>
      <c r="NR212" s="9"/>
      <c r="NS212" s="9"/>
      <c r="NT212" s="9"/>
      <c r="NU212" s="9"/>
      <c r="NV212" s="9"/>
      <c r="NW212" s="9"/>
      <c r="NX212" s="9"/>
      <c r="NY212" s="9"/>
      <c r="NZ212" s="9"/>
      <c r="OA212" s="9"/>
      <c r="OB212" s="9"/>
      <c r="OC212" s="9"/>
      <c r="OD212" s="9"/>
      <c r="OE212" s="9"/>
      <c r="OF212" s="9"/>
      <c r="OG212" s="9"/>
      <c r="OH212" s="9"/>
      <c r="OI212" s="9"/>
      <c r="OJ212" s="9"/>
      <c r="OK212" s="9"/>
      <c r="OL212" s="9"/>
      <c r="OM212" s="9"/>
      <c r="ON212" s="9"/>
      <c r="OO212" s="9"/>
      <c r="OP212" s="9"/>
      <c r="OQ212" s="9"/>
      <c r="OR212" s="9"/>
      <c r="OS212" s="9"/>
      <c r="OT212" s="9"/>
      <c r="OU212" s="9"/>
      <c r="OV212" s="9"/>
      <c r="OW212" s="9"/>
      <c r="OX212" s="9"/>
      <c r="OY212" s="9"/>
      <c r="OZ212" s="9"/>
      <c r="PA212" s="9"/>
      <c r="PB212" s="9"/>
      <c r="PC212" s="9"/>
      <c r="PD212" s="9"/>
      <c r="PE212" s="9"/>
      <c r="PF212" s="9"/>
      <c r="PG212" s="9"/>
      <c r="PH212" s="9"/>
      <c r="PI212" s="9"/>
      <c r="PJ212" s="9"/>
      <c r="PK212" s="9"/>
      <c r="PL212" s="9"/>
      <c r="PM212" s="9"/>
      <c r="PN212" s="9"/>
      <c r="PO212" s="9"/>
      <c r="PP212" s="9"/>
      <c r="PQ212" s="9"/>
      <c r="PR212" s="9"/>
      <c r="PS212" s="9"/>
      <c r="PT212" s="9"/>
      <c r="PU212" s="9"/>
      <c r="PV212" s="9"/>
      <c r="PW212" s="9"/>
      <c r="PX212" s="9"/>
      <c r="PY212" s="9"/>
      <c r="PZ212" s="9"/>
      <c r="QA212" s="9"/>
      <c r="QB212" s="9"/>
      <c r="QC212" s="9"/>
      <c r="QD212" s="9"/>
      <c r="QE212" s="9"/>
      <c r="QF212" s="9"/>
      <c r="QG212" s="9"/>
      <c r="QH212" s="9"/>
      <c r="QI212" s="9"/>
      <c r="QJ212" s="9"/>
      <c r="QK212" s="9"/>
      <c r="QL212" s="9"/>
      <c r="QM212" s="9"/>
      <c r="QN212" s="9"/>
      <c r="QO212" s="9"/>
      <c r="QP212" s="9"/>
      <c r="QQ212" s="9"/>
      <c r="QR212" s="9"/>
      <c r="QS212" s="9"/>
      <c r="QT212" s="9"/>
      <c r="QU212" s="9"/>
      <c r="QV212" s="9"/>
      <c r="QW212" s="9"/>
      <c r="QX212" s="9"/>
      <c r="QY212" s="9"/>
      <c r="QZ212" s="9"/>
      <c r="RA212" s="9"/>
      <c r="RB212" s="9"/>
      <c r="RC212" s="9"/>
      <c r="RD212" s="9"/>
      <c r="RE212" s="9"/>
      <c r="RF212" s="9"/>
      <c r="RG212" s="9"/>
      <c r="RH212" s="9"/>
      <c r="RI212" s="9"/>
      <c r="RJ212" s="9"/>
      <c r="RK212" s="9"/>
      <c r="RL212" s="9"/>
      <c r="RM212" s="9"/>
      <c r="RN212" s="9"/>
      <c r="RO212" s="9"/>
      <c r="RP212" s="9"/>
      <c r="RQ212" s="9"/>
      <c r="RR212" s="9"/>
      <c r="RS212" s="9"/>
      <c r="RT212" s="9"/>
      <c r="RU212" s="9"/>
      <c r="RV212" s="9"/>
      <c r="RW212" s="9"/>
      <c r="RX212" s="9"/>
      <c r="RY212" s="9"/>
      <c r="RZ212" s="9"/>
      <c r="SA212" s="9"/>
      <c r="SB212" s="9"/>
      <c r="SC212" s="9"/>
      <c r="SD212" s="9"/>
      <c r="SE212" s="9"/>
      <c r="SF212" s="9"/>
      <c r="SG212" s="9"/>
      <c r="SH212" s="9"/>
      <c r="SI212" s="9"/>
      <c r="SJ212" s="9"/>
      <c r="SK212" s="9"/>
      <c r="SL212" s="9"/>
      <c r="SM212" s="9"/>
      <c r="SN212" s="9"/>
    </row>
    <row r="213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  <c r="IY213" s="9"/>
      <c r="IZ213" s="9"/>
      <c r="JA213" s="9"/>
      <c r="JB213" s="9"/>
      <c r="JC213" s="9"/>
      <c r="JD213" s="9"/>
      <c r="JE213" s="9"/>
      <c r="JF213" s="9"/>
      <c r="JG213" s="9"/>
      <c r="JH213" s="9"/>
      <c r="JI213" s="9"/>
      <c r="JJ213" s="9"/>
      <c r="JK213" s="9"/>
      <c r="JL213" s="9"/>
      <c r="JM213" s="9"/>
      <c r="JN213" s="9"/>
      <c r="JO213" s="9"/>
      <c r="JP213" s="9"/>
      <c r="JQ213" s="9"/>
      <c r="JR213" s="9"/>
      <c r="JS213" s="9"/>
      <c r="JT213" s="9"/>
      <c r="JU213" s="9"/>
      <c r="JV213" s="9"/>
      <c r="JW213" s="9"/>
      <c r="JX213" s="9"/>
      <c r="JY213" s="9"/>
      <c r="JZ213" s="9"/>
      <c r="KA213" s="9"/>
      <c r="KB213" s="9"/>
      <c r="KC213" s="9"/>
      <c r="KD213" s="9"/>
      <c r="KE213" s="9"/>
      <c r="KF213" s="9"/>
      <c r="KG213" s="9"/>
      <c r="KH213" s="9"/>
      <c r="KI213" s="9"/>
      <c r="KJ213" s="9"/>
      <c r="KK213" s="9"/>
      <c r="KL213" s="9"/>
      <c r="KM213" s="9"/>
      <c r="KN213" s="9"/>
      <c r="KO213" s="9"/>
      <c r="KP213" s="9"/>
      <c r="KQ213" s="9"/>
      <c r="KR213" s="9"/>
      <c r="KS213" s="9"/>
      <c r="KT213" s="9"/>
      <c r="KU213" s="9"/>
      <c r="KV213" s="9"/>
      <c r="KW213" s="9"/>
      <c r="KX213" s="9"/>
      <c r="KY213" s="9"/>
      <c r="KZ213" s="9"/>
      <c r="LA213" s="9"/>
      <c r="LB213" s="9"/>
      <c r="LC213" s="9"/>
      <c r="LD213" s="9"/>
      <c r="LE213" s="9"/>
      <c r="LF213" s="9"/>
      <c r="LG213" s="9"/>
      <c r="LH213" s="9"/>
      <c r="LI213" s="9"/>
      <c r="LJ213" s="9"/>
      <c r="LK213" s="9"/>
      <c r="LL213" s="9"/>
      <c r="LM213" s="9"/>
      <c r="LN213" s="9"/>
      <c r="LO213" s="9"/>
      <c r="LP213" s="9"/>
      <c r="LQ213" s="9"/>
      <c r="LR213" s="9"/>
      <c r="LS213" s="9"/>
      <c r="LT213" s="9"/>
      <c r="LU213" s="9"/>
      <c r="LV213" s="9"/>
      <c r="LW213" s="9"/>
      <c r="LX213" s="9"/>
      <c r="LY213" s="9"/>
      <c r="LZ213" s="9"/>
      <c r="MA213" s="9"/>
      <c r="MB213" s="9"/>
      <c r="MC213" s="9"/>
      <c r="MD213" s="9"/>
      <c r="ME213" s="9"/>
      <c r="MF213" s="9"/>
      <c r="MG213" s="9"/>
      <c r="MH213" s="9"/>
      <c r="MI213" s="9"/>
      <c r="MJ213" s="9"/>
      <c r="MK213" s="9"/>
      <c r="ML213" s="9"/>
      <c r="MM213" s="9"/>
      <c r="MN213" s="9"/>
      <c r="MO213" s="9"/>
      <c r="MP213" s="9"/>
      <c r="MQ213" s="9"/>
      <c r="MR213" s="9"/>
      <c r="MS213" s="9"/>
      <c r="MT213" s="9"/>
      <c r="MU213" s="9"/>
      <c r="MV213" s="9"/>
      <c r="MW213" s="9"/>
      <c r="MX213" s="9"/>
      <c r="MY213" s="9"/>
      <c r="MZ213" s="9"/>
      <c r="NA213" s="9"/>
      <c r="NB213" s="9"/>
      <c r="NC213" s="9"/>
      <c r="ND213" s="9"/>
      <c r="NE213" s="9"/>
      <c r="NF213" s="9"/>
      <c r="NG213" s="9"/>
      <c r="NH213" s="9"/>
      <c r="NI213" s="9"/>
      <c r="NJ213" s="9"/>
      <c r="NK213" s="9"/>
      <c r="NL213" s="9"/>
      <c r="NM213" s="9"/>
      <c r="NN213" s="9"/>
      <c r="NO213" s="9"/>
      <c r="NP213" s="9"/>
      <c r="NQ213" s="9"/>
      <c r="NR213" s="9"/>
      <c r="NS213" s="9"/>
      <c r="NT213" s="9"/>
      <c r="NU213" s="9"/>
      <c r="NV213" s="9"/>
      <c r="NW213" s="9"/>
      <c r="NX213" s="9"/>
      <c r="NY213" s="9"/>
      <c r="NZ213" s="9"/>
      <c r="OA213" s="9"/>
      <c r="OB213" s="9"/>
      <c r="OC213" s="9"/>
      <c r="OD213" s="9"/>
      <c r="OE213" s="9"/>
      <c r="OF213" s="9"/>
      <c r="OG213" s="9"/>
      <c r="OH213" s="9"/>
      <c r="OI213" s="9"/>
      <c r="OJ213" s="9"/>
      <c r="OK213" s="9"/>
      <c r="OL213" s="9"/>
      <c r="OM213" s="9"/>
      <c r="ON213" s="9"/>
      <c r="OO213" s="9"/>
      <c r="OP213" s="9"/>
      <c r="OQ213" s="9"/>
      <c r="OR213" s="9"/>
      <c r="OS213" s="9"/>
      <c r="OT213" s="9"/>
      <c r="OU213" s="9"/>
      <c r="OV213" s="9"/>
      <c r="OW213" s="9"/>
      <c r="OX213" s="9"/>
      <c r="OY213" s="9"/>
      <c r="OZ213" s="9"/>
      <c r="PA213" s="9"/>
      <c r="PB213" s="9"/>
      <c r="PC213" s="9"/>
      <c r="PD213" s="9"/>
      <c r="PE213" s="9"/>
      <c r="PF213" s="9"/>
      <c r="PG213" s="9"/>
      <c r="PH213" s="9"/>
      <c r="PI213" s="9"/>
      <c r="PJ213" s="9"/>
      <c r="PK213" s="9"/>
      <c r="PL213" s="9"/>
      <c r="PM213" s="9"/>
      <c r="PN213" s="9"/>
      <c r="PO213" s="9"/>
      <c r="PP213" s="9"/>
      <c r="PQ213" s="9"/>
      <c r="PR213" s="9"/>
      <c r="PS213" s="9"/>
      <c r="PT213" s="9"/>
      <c r="PU213" s="9"/>
      <c r="PV213" s="9"/>
      <c r="PW213" s="9"/>
      <c r="PX213" s="9"/>
      <c r="PY213" s="9"/>
      <c r="PZ213" s="9"/>
      <c r="QA213" s="9"/>
      <c r="QB213" s="9"/>
      <c r="QC213" s="9"/>
      <c r="QD213" s="9"/>
      <c r="QE213" s="9"/>
      <c r="QF213" s="9"/>
      <c r="QG213" s="9"/>
      <c r="QH213" s="9"/>
      <c r="QI213" s="9"/>
      <c r="QJ213" s="9"/>
      <c r="QK213" s="9"/>
      <c r="QL213" s="9"/>
      <c r="QM213" s="9"/>
      <c r="QN213" s="9"/>
      <c r="QO213" s="9"/>
      <c r="QP213" s="9"/>
      <c r="QQ213" s="9"/>
      <c r="QR213" s="9"/>
      <c r="QS213" s="9"/>
      <c r="QT213" s="9"/>
      <c r="QU213" s="9"/>
      <c r="QV213" s="9"/>
      <c r="QW213" s="9"/>
      <c r="QX213" s="9"/>
      <c r="QY213" s="9"/>
      <c r="QZ213" s="9"/>
      <c r="RA213" s="9"/>
      <c r="RB213" s="9"/>
      <c r="RC213" s="9"/>
      <c r="RD213" s="9"/>
      <c r="RE213" s="9"/>
      <c r="RF213" s="9"/>
      <c r="RG213" s="9"/>
      <c r="RH213" s="9"/>
      <c r="RI213" s="9"/>
      <c r="RJ213" s="9"/>
      <c r="RK213" s="9"/>
      <c r="RL213" s="9"/>
      <c r="RM213" s="9"/>
      <c r="RN213" s="9"/>
      <c r="RO213" s="9"/>
      <c r="RP213" s="9"/>
      <c r="RQ213" s="9"/>
      <c r="RR213" s="9"/>
      <c r="RS213" s="9"/>
      <c r="RT213" s="9"/>
      <c r="RU213" s="9"/>
      <c r="RV213" s="9"/>
      <c r="RW213" s="9"/>
      <c r="RX213" s="9"/>
      <c r="RY213" s="9"/>
      <c r="RZ213" s="9"/>
      <c r="SA213" s="9"/>
      <c r="SB213" s="9"/>
      <c r="SC213" s="9"/>
      <c r="SD213" s="9"/>
      <c r="SE213" s="9"/>
      <c r="SF213" s="9"/>
      <c r="SG213" s="9"/>
      <c r="SH213" s="9"/>
      <c r="SI213" s="9"/>
      <c r="SJ213" s="9"/>
      <c r="SK213" s="9"/>
      <c r="SL213" s="9"/>
      <c r="SM213" s="9"/>
      <c r="SN213" s="9"/>
    </row>
    <row r="214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  <c r="JM214" s="9"/>
      <c r="JN214" s="9"/>
      <c r="JO214" s="9"/>
      <c r="JP214" s="9"/>
      <c r="JQ214" s="9"/>
      <c r="JR214" s="9"/>
      <c r="JS214" s="9"/>
      <c r="JT214" s="9"/>
      <c r="JU214" s="9"/>
      <c r="JV214" s="9"/>
      <c r="JW214" s="9"/>
      <c r="JX214" s="9"/>
      <c r="JY214" s="9"/>
      <c r="JZ214" s="9"/>
      <c r="KA214" s="9"/>
      <c r="KB214" s="9"/>
      <c r="KC214" s="9"/>
      <c r="KD214" s="9"/>
      <c r="KE214" s="9"/>
      <c r="KF214" s="9"/>
      <c r="KG214" s="9"/>
      <c r="KH214" s="9"/>
      <c r="KI214" s="9"/>
      <c r="KJ214" s="9"/>
      <c r="KK214" s="9"/>
      <c r="KL214" s="9"/>
      <c r="KM214" s="9"/>
      <c r="KN214" s="9"/>
      <c r="KO214" s="9"/>
      <c r="KP214" s="9"/>
      <c r="KQ214" s="9"/>
      <c r="KR214" s="9"/>
      <c r="KS214" s="9"/>
      <c r="KT214" s="9"/>
      <c r="KU214" s="9"/>
      <c r="KV214" s="9"/>
      <c r="KW214" s="9"/>
      <c r="KX214" s="9"/>
      <c r="KY214" s="9"/>
      <c r="KZ214" s="9"/>
      <c r="LA214" s="9"/>
      <c r="LB214" s="9"/>
      <c r="LC214" s="9"/>
      <c r="LD214" s="9"/>
      <c r="LE214" s="9"/>
      <c r="LF214" s="9"/>
      <c r="LG214" s="9"/>
      <c r="LH214" s="9"/>
      <c r="LI214" s="9"/>
      <c r="LJ214" s="9"/>
      <c r="LK214" s="9"/>
      <c r="LL214" s="9"/>
      <c r="LM214" s="9"/>
      <c r="LN214" s="9"/>
      <c r="LO214" s="9"/>
      <c r="LP214" s="9"/>
      <c r="LQ214" s="9"/>
      <c r="LR214" s="9"/>
      <c r="LS214" s="9"/>
      <c r="LT214" s="9"/>
      <c r="LU214" s="9"/>
      <c r="LV214" s="9"/>
      <c r="LW214" s="9"/>
      <c r="LX214" s="9"/>
      <c r="LY214" s="9"/>
      <c r="LZ214" s="9"/>
      <c r="MA214" s="9"/>
      <c r="MB214" s="9"/>
      <c r="MC214" s="9"/>
      <c r="MD214" s="9"/>
      <c r="ME214" s="9"/>
      <c r="MF214" s="9"/>
      <c r="MG214" s="9"/>
      <c r="MH214" s="9"/>
      <c r="MI214" s="9"/>
      <c r="MJ214" s="9"/>
      <c r="MK214" s="9"/>
      <c r="ML214" s="9"/>
      <c r="MM214" s="9"/>
      <c r="MN214" s="9"/>
      <c r="MO214" s="9"/>
      <c r="MP214" s="9"/>
      <c r="MQ214" s="9"/>
      <c r="MR214" s="9"/>
      <c r="MS214" s="9"/>
      <c r="MT214" s="9"/>
      <c r="MU214" s="9"/>
      <c r="MV214" s="9"/>
      <c r="MW214" s="9"/>
      <c r="MX214" s="9"/>
      <c r="MY214" s="9"/>
      <c r="MZ214" s="9"/>
      <c r="NA214" s="9"/>
      <c r="NB214" s="9"/>
      <c r="NC214" s="9"/>
      <c r="ND214" s="9"/>
      <c r="NE214" s="9"/>
      <c r="NF214" s="9"/>
      <c r="NG214" s="9"/>
      <c r="NH214" s="9"/>
      <c r="NI214" s="9"/>
      <c r="NJ214" s="9"/>
      <c r="NK214" s="9"/>
      <c r="NL214" s="9"/>
      <c r="NM214" s="9"/>
      <c r="NN214" s="9"/>
      <c r="NO214" s="9"/>
      <c r="NP214" s="9"/>
      <c r="NQ214" s="9"/>
      <c r="NR214" s="9"/>
      <c r="NS214" s="9"/>
      <c r="NT214" s="9"/>
      <c r="NU214" s="9"/>
      <c r="NV214" s="9"/>
      <c r="NW214" s="9"/>
      <c r="NX214" s="9"/>
      <c r="NY214" s="9"/>
      <c r="NZ214" s="9"/>
      <c r="OA214" s="9"/>
      <c r="OB214" s="9"/>
      <c r="OC214" s="9"/>
      <c r="OD214" s="9"/>
      <c r="OE214" s="9"/>
      <c r="OF214" s="9"/>
      <c r="OG214" s="9"/>
      <c r="OH214" s="9"/>
      <c r="OI214" s="9"/>
      <c r="OJ214" s="9"/>
      <c r="OK214" s="9"/>
      <c r="OL214" s="9"/>
      <c r="OM214" s="9"/>
      <c r="ON214" s="9"/>
      <c r="OO214" s="9"/>
      <c r="OP214" s="9"/>
      <c r="OQ214" s="9"/>
      <c r="OR214" s="9"/>
      <c r="OS214" s="9"/>
      <c r="OT214" s="9"/>
      <c r="OU214" s="9"/>
      <c r="OV214" s="9"/>
      <c r="OW214" s="9"/>
      <c r="OX214" s="9"/>
      <c r="OY214" s="9"/>
      <c r="OZ214" s="9"/>
      <c r="PA214" s="9"/>
      <c r="PB214" s="9"/>
      <c r="PC214" s="9"/>
      <c r="PD214" s="9"/>
      <c r="PE214" s="9"/>
      <c r="PF214" s="9"/>
      <c r="PG214" s="9"/>
      <c r="PH214" s="9"/>
      <c r="PI214" s="9"/>
      <c r="PJ214" s="9"/>
      <c r="PK214" s="9"/>
      <c r="PL214" s="9"/>
      <c r="PM214" s="9"/>
      <c r="PN214" s="9"/>
      <c r="PO214" s="9"/>
      <c r="PP214" s="9"/>
      <c r="PQ214" s="9"/>
      <c r="PR214" s="9"/>
      <c r="PS214" s="9"/>
      <c r="PT214" s="9"/>
      <c r="PU214" s="9"/>
      <c r="PV214" s="9"/>
      <c r="PW214" s="9"/>
      <c r="PX214" s="9"/>
      <c r="PY214" s="9"/>
      <c r="PZ214" s="9"/>
      <c r="QA214" s="9"/>
      <c r="QB214" s="9"/>
      <c r="QC214" s="9"/>
      <c r="QD214" s="9"/>
      <c r="QE214" s="9"/>
      <c r="QF214" s="9"/>
      <c r="QG214" s="9"/>
      <c r="QH214" s="9"/>
      <c r="QI214" s="9"/>
      <c r="QJ214" s="9"/>
      <c r="QK214" s="9"/>
      <c r="QL214" s="9"/>
      <c r="QM214" s="9"/>
      <c r="QN214" s="9"/>
      <c r="QO214" s="9"/>
      <c r="QP214" s="9"/>
      <c r="QQ214" s="9"/>
      <c r="QR214" s="9"/>
      <c r="QS214" s="9"/>
      <c r="QT214" s="9"/>
      <c r="QU214" s="9"/>
      <c r="QV214" s="9"/>
      <c r="QW214" s="9"/>
      <c r="QX214" s="9"/>
      <c r="QY214" s="9"/>
      <c r="QZ214" s="9"/>
      <c r="RA214" s="9"/>
      <c r="RB214" s="9"/>
      <c r="RC214" s="9"/>
      <c r="RD214" s="9"/>
      <c r="RE214" s="9"/>
      <c r="RF214" s="9"/>
      <c r="RG214" s="9"/>
      <c r="RH214" s="9"/>
      <c r="RI214" s="9"/>
      <c r="RJ214" s="9"/>
      <c r="RK214" s="9"/>
      <c r="RL214" s="9"/>
      <c r="RM214" s="9"/>
      <c r="RN214" s="9"/>
      <c r="RO214" s="9"/>
      <c r="RP214" s="9"/>
      <c r="RQ214" s="9"/>
      <c r="RR214" s="9"/>
      <c r="RS214" s="9"/>
      <c r="RT214" s="9"/>
      <c r="RU214" s="9"/>
      <c r="RV214" s="9"/>
      <c r="RW214" s="9"/>
      <c r="RX214" s="9"/>
      <c r="RY214" s="9"/>
      <c r="RZ214" s="9"/>
      <c r="SA214" s="9"/>
      <c r="SB214" s="9"/>
      <c r="SC214" s="9"/>
      <c r="SD214" s="9"/>
      <c r="SE214" s="9"/>
      <c r="SF214" s="9"/>
      <c r="SG214" s="9"/>
      <c r="SH214" s="9"/>
      <c r="SI214" s="9"/>
      <c r="SJ214" s="9"/>
      <c r="SK214" s="9"/>
      <c r="SL214" s="9"/>
      <c r="SM214" s="9"/>
      <c r="SN214" s="9"/>
    </row>
    <row r="21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  <c r="IW215" s="9"/>
      <c r="IX215" s="9"/>
      <c r="IY215" s="9"/>
      <c r="IZ215" s="9"/>
      <c r="JA215" s="9"/>
      <c r="JB215" s="9"/>
      <c r="JC215" s="9"/>
      <c r="JD215" s="9"/>
      <c r="JE215" s="9"/>
      <c r="JF215" s="9"/>
      <c r="JG215" s="9"/>
      <c r="JH215" s="9"/>
      <c r="JI215" s="9"/>
      <c r="JJ215" s="9"/>
      <c r="JK215" s="9"/>
      <c r="JL215" s="9"/>
      <c r="JM215" s="9"/>
      <c r="JN215" s="9"/>
      <c r="JO215" s="9"/>
      <c r="JP215" s="9"/>
      <c r="JQ215" s="9"/>
      <c r="JR215" s="9"/>
      <c r="JS215" s="9"/>
      <c r="JT215" s="9"/>
      <c r="JU215" s="9"/>
      <c r="JV215" s="9"/>
      <c r="JW215" s="9"/>
      <c r="JX215" s="9"/>
      <c r="JY215" s="9"/>
      <c r="JZ215" s="9"/>
      <c r="KA215" s="9"/>
      <c r="KB215" s="9"/>
      <c r="KC215" s="9"/>
      <c r="KD215" s="9"/>
      <c r="KE215" s="9"/>
      <c r="KF215" s="9"/>
      <c r="KG215" s="9"/>
      <c r="KH215" s="9"/>
      <c r="KI215" s="9"/>
      <c r="KJ215" s="9"/>
      <c r="KK215" s="9"/>
      <c r="KL215" s="9"/>
      <c r="KM215" s="9"/>
      <c r="KN215" s="9"/>
      <c r="KO215" s="9"/>
      <c r="KP215" s="9"/>
      <c r="KQ215" s="9"/>
      <c r="KR215" s="9"/>
      <c r="KS215" s="9"/>
      <c r="KT215" s="9"/>
      <c r="KU215" s="9"/>
      <c r="KV215" s="9"/>
      <c r="KW215" s="9"/>
      <c r="KX215" s="9"/>
      <c r="KY215" s="9"/>
      <c r="KZ215" s="9"/>
      <c r="LA215" s="9"/>
      <c r="LB215" s="9"/>
      <c r="LC215" s="9"/>
      <c r="LD215" s="9"/>
      <c r="LE215" s="9"/>
      <c r="LF215" s="9"/>
      <c r="LG215" s="9"/>
      <c r="LH215" s="9"/>
      <c r="LI215" s="9"/>
      <c r="LJ215" s="9"/>
      <c r="LK215" s="9"/>
      <c r="LL215" s="9"/>
      <c r="LM215" s="9"/>
      <c r="LN215" s="9"/>
      <c r="LO215" s="9"/>
      <c r="LP215" s="9"/>
      <c r="LQ215" s="9"/>
      <c r="LR215" s="9"/>
      <c r="LS215" s="9"/>
      <c r="LT215" s="9"/>
      <c r="LU215" s="9"/>
      <c r="LV215" s="9"/>
      <c r="LW215" s="9"/>
      <c r="LX215" s="9"/>
      <c r="LY215" s="9"/>
      <c r="LZ215" s="9"/>
      <c r="MA215" s="9"/>
      <c r="MB215" s="9"/>
      <c r="MC215" s="9"/>
      <c r="MD215" s="9"/>
      <c r="ME215" s="9"/>
      <c r="MF215" s="9"/>
      <c r="MG215" s="9"/>
      <c r="MH215" s="9"/>
      <c r="MI215" s="9"/>
      <c r="MJ215" s="9"/>
      <c r="MK215" s="9"/>
      <c r="ML215" s="9"/>
      <c r="MM215" s="9"/>
      <c r="MN215" s="9"/>
      <c r="MO215" s="9"/>
      <c r="MP215" s="9"/>
      <c r="MQ215" s="9"/>
      <c r="MR215" s="9"/>
      <c r="MS215" s="9"/>
      <c r="MT215" s="9"/>
      <c r="MU215" s="9"/>
      <c r="MV215" s="9"/>
      <c r="MW215" s="9"/>
      <c r="MX215" s="9"/>
      <c r="MY215" s="9"/>
      <c r="MZ215" s="9"/>
      <c r="NA215" s="9"/>
      <c r="NB215" s="9"/>
      <c r="NC215" s="9"/>
      <c r="ND215" s="9"/>
      <c r="NE215" s="9"/>
      <c r="NF215" s="9"/>
      <c r="NG215" s="9"/>
      <c r="NH215" s="9"/>
      <c r="NI215" s="9"/>
      <c r="NJ215" s="9"/>
      <c r="NK215" s="9"/>
      <c r="NL215" s="9"/>
      <c r="NM215" s="9"/>
      <c r="NN215" s="9"/>
      <c r="NO215" s="9"/>
      <c r="NP215" s="9"/>
      <c r="NQ215" s="9"/>
      <c r="NR215" s="9"/>
      <c r="NS215" s="9"/>
      <c r="NT215" s="9"/>
      <c r="NU215" s="9"/>
      <c r="NV215" s="9"/>
      <c r="NW215" s="9"/>
      <c r="NX215" s="9"/>
      <c r="NY215" s="9"/>
      <c r="NZ215" s="9"/>
      <c r="OA215" s="9"/>
      <c r="OB215" s="9"/>
      <c r="OC215" s="9"/>
      <c r="OD215" s="9"/>
      <c r="OE215" s="9"/>
      <c r="OF215" s="9"/>
      <c r="OG215" s="9"/>
      <c r="OH215" s="9"/>
      <c r="OI215" s="9"/>
      <c r="OJ215" s="9"/>
      <c r="OK215" s="9"/>
      <c r="OL215" s="9"/>
      <c r="OM215" s="9"/>
      <c r="ON215" s="9"/>
      <c r="OO215" s="9"/>
      <c r="OP215" s="9"/>
      <c r="OQ215" s="9"/>
      <c r="OR215" s="9"/>
      <c r="OS215" s="9"/>
      <c r="OT215" s="9"/>
      <c r="OU215" s="9"/>
      <c r="OV215" s="9"/>
      <c r="OW215" s="9"/>
      <c r="OX215" s="9"/>
      <c r="OY215" s="9"/>
      <c r="OZ215" s="9"/>
      <c r="PA215" s="9"/>
      <c r="PB215" s="9"/>
      <c r="PC215" s="9"/>
      <c r="PD215" s="9"/>
      <c r="PE215" s="9"/>
      <c r="PF215" s="9"/>
      <c r="PG215" s="9"/>
      <c r="PH215" s="9"/>
      <c r="PI215" s="9"/>
      <c r="PJ215" s="9"/>
      <c r="PK215" s="9"/>
      <c r="PL215" s="9"/>
      <c r="PM215" s="9"/>
      <c r="PN215" s="9"/>
      <c r="PO215" s="9"/>
      <c r="PP215" s="9"/>
      <c r="PQ215" s="9"/>
      <c r="PR215" s="9"/>
      <c r="PS215" s="9"/>
      <c r="PT215" s="9"/>
      <c r="PU215" s="9"/>
      <c r="PV215" s="9"/>
      <c r="PW215" s="9"/>
      <c r="PX215" s="9"/>
      <c r="PY215" s="9"/>
      <c r="PZ215" s="9"/>
      <c r="QA215" s="9"/>
      <c r="QB215" s="9"/>
      <c r="QC215" s="9"/>
      <c r="QD215" s="9"/>
      <c r="QE215" s="9"/>
      <c r="QF215" s="9"/>
      <c r="QG215" s="9"/>
      <c r="QH215" s="9"/>
      <c r="QI215" s="9"/>
      <c r="QJ215" s="9"/>
      <c r="QK215" s="9"/>
      <c r="QL215" s="9"/>
      <c r="QM215" s="9"/>
      <c r="QN215" s="9"/>
      <c r="QO215" s="9"/>
      <c r="QP215" s="9"/>
      <c r="QQ215" s="9"/>
      <c r="QR215" s="9"/>
      <c r="QS215" s="9"/>
      <c r="QT215" s="9"/>
      <c r="QU215" s="9"/>
      <c r="QV215" s="9"/>
      <c r="QW215" s="9"/>
      <c r="QX215" s="9"/>
      <c r="QY215" s="9"/>
      <c r="QZ215" s="9"/>
      <c r="RA215" s="9"/>
      <c r="RB215" s="9"/>
      <c r="RC215" s="9"/>
      <c r="RD215" s="9"/>
      <c r="RE215" s="9"/>
      <c r="RF215" s="9"/>
      <c r="RG215" s="9"/>
      <c r="RH215" s="9"/>
      <c r="RI215" s="9"/>
      <c r="RJ215" s="9"/>
      <c r="RK215" s="9"/>
      <c r="RL215" s="9"/>
      <c r="RM215" s="9"/>
      <c r="RN215" s="9"/>
      <c r="RO215" s="9"/>
      <c r="RP215" s="9"/>
      <c r="RQ215" s="9"/>
      <c r="RR215" s="9"/>
      <c r="RS215" s="9"/>
      <c r="RT215" s="9"/>
      <c r="RU215" s="9"/>
      <c r="RV215" s="9"/>
      <c r="RW215" s="9"/>
      <c r="RX215" s="9"/>
      <c r="RY215" s="9"/>
      <c r="RZ215" s="9"/>
      <c r="SA215" s="9"/>
      <c r="SB215" s="9"/>
      <c r="SC215" s="9"/>
      <c r="SD215" s="9"/>
      <c r="SE215" s="9"/>
      <c r="SF215" s="9"/>
      <c r="SG215" s="9"/>
      <c r="SH215" s="9"/>
      <c r="SI215" s="9"/>
      <c r="SJ215" s="9"/>
      <c r="SK215" s="9"/>
      <c r="SL215" s="9"/>
      <c r="SM215" s="9"/>
      <c r="SN215" s="9"/>
    </row>
    <row r="216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  <c r="IW216" s="9"/>
      <c r="IX216" s="9"/>
      <c r="IY216" s="9"/>
      <c r="IZ216" s="9"/>
      <c r="JA216" s="9"/>
      <c r="JB216" s="9"/>
      <c r="JC216" s="9"/>
      <c r="JD216" s="9"/>
      <c r="JE216" s="9"/>
      <c r="JF216" s="9"/>
      <c r="JG216" s="9"/>
      <c r="JH216" s="9"/>
      <c r="JI216" s="9"/>
      <c r="JJ216" s="9"/>
      <c r="JK216" s="9"/>
      <c r="JL216" s="9"/>
      <c r="JM216" s="9"/>
      <c r="JN216" s="9"/>
      <c r="JO216" s="9"/>
      <c r="JP216" s="9"/>
      <c r="JQ216" s="9"/>
      <c r="JR216" s="9"/>
      <c r="JS216" s="9"/>
      <c r="JT216" s="9"/>
      <c r="JU216" s="9"/>
      <c r="JV216" s="9"/>
      <c r="JW216" s="9"/>
      <c r="JX216" s="9"/>
      <c r="JY216" s="9"/>
      <c r="JZ216" s="9"/>
      <c r="KA216" s="9"/>
      <c r="KB216" s="9"/>
      <c r="KC216" s="9"/>
      <c r="KD216" s="9"/>
      <c r="KE216" s="9"/>
      <c r="KF216" s="9"/>
      <c r="KG216" s="9"/>
      <c r="KH216" s="9"/>
      <c r="KI216" s="9"/>
      <c r="KJ216" s="9"/>
      <c r="KK216" s="9"/>
      <c r="KL216" s="9"/>
      <c r="KM216" s="9"/>
      <c r="KN216" s="9"/>
      <c r="KO216" s="9"/>
      <c r="KP216" s="9"/>
      <c r="KQ216" s="9"/>
      <c r="KR216" s="9"/>
      <c r="KS216" s="9"/>
      <c r="KT216" s="9"/>
      <c r="KU216" s="9"/>
      <c r="KV216" s="9"/>
      <c r="KW216" s="9"/>
      <c r="KX216" s="9"/>
      <c r="KY216" s="9"/>
      <c r="KZ216" s="9"/>
      <c r="LA216" s="9"/>
      <c r="LB216" s="9"/>
      <c r="LC216" s="9"/>
      <c r="LD216" s="9"/>
      <c r="LE216" s="9"/>
      <c r="LF216" s="9"/>
      <c r="LG216" s="9"/>
      <c r="LH216" s="9"/>
      <c r="LI216" s="9"/>
      <c r="LJ216" s="9"/>
      <c r="LK216" s="9"/>
      <c r="LL216" s="9"/>
      <c r="LM216" s="9"/>
      <c r="LN216" s="9"/>
      <c r="LO216" s="9"/>
      <c r="LP216" s="9"/>
      <c r="LQ216" s="9"/>
      <c r="LR216" s="9"/>
      <c r="LS216" s="9"/>
      <c r="LT216" s="9"/>
      <c r="LU216" s="9"/>
      <c r="LV216" s="9"/>
      <c r="LW216" s="9"/>
      <c r="LX216" s="9"/>
      <c r="LY216" s="9"/>
      <c r="LZ216" s="9"/>
      <c r="MA216" s="9"/>
      <c r="MB216" s="9"/>
      <c r="MC216" s="9"/>
      <c r="MD216" s="9"/>
      <c r="ME216" s="9"/>
      <c r="MF216" s="9"/>
      <c r="MG216" s="9"/>
      <c r="MH216" s="9"/>
      <c r="MI216" s="9"/>
      <c r="MJ216" s="9"/>
      <c r="MK216" s="9"/>
      <c r="ML216" s="9"/>
      <c r="MM216" s="9"/>
      <c r="MN216" s="9"/>
      <c r="MO216" s="9"/>
      <c r="MP216" s="9"/>
      <c r="MQ216" s="9"/>
      <c r="MR216" s="9"/>
      <c r="MS216" s="9"/>
      <c r="MT216" s="9"/>
      <c r="MU216" s="9"/>
      <c r="MV216" s="9"/>
      <c r="MW216" s="9"/>
      <c r="MX216" s="9"/>
      <c r="MY216" s="9"/>
      <c r="MZ216" s="9"/>
      <c r="NA216" s="9"/>
      <c r="NB216" s="9"/>
      <c r="NC216" s="9"/>
      <c r="ND216" s="9"/>
      <c r="NE216" s="9"/>
      <c r="NF216" s="9"/>
      <c r="NG216" s="9"/>
      <c r="NH216" s="9"/>
      <c r="NI216" s="9"/>
      <c r="NJ216" s="9"/>
      <c r="NK216" s="9"/>
      <c r="NL216" s="9"/>
      <c r="NM216" s="9"/>
      <c r="NN216" s="9"/>
      <c r="NO216" s="9"/>
      <c r="NP216" s="9"/>
      <c r="NQ216" s="9"/>
      <c r="NR216" s="9"/>
      <c r="NS216" s="9"/>
      <c r="NT216" s="9"/>
      <c r="NU216" s="9"/>
      <c r="NV216" s="9"/>
      <c r="NW216" s="9"/>
      <c r="NX216" s="9"/>
      <c r="NY216" s="9"/>
      <c r="NZ216" s="9"/>
      <c r="OA216" s="9"/>
      <c r="OB216" s="9"/>
      <c r="OC216" s="9"/>
      <c r="OD216" s="9"/>
      <c r="OE216" s="9"/>
      <c r="OF216" s="9"/>
      <c r="OG216" s="9"/>
      <c r="OH216" s="9"/>
      <c r="OI216" s="9"/>
      <c r="OJ216" s="9"/>
      <c r="OK216" s="9"/>
      <c r="OL216" s="9"/>
      <c r="OM216" s="9"/>
      <c r="ON216" s="9"/>
      <c r="OO216" s="9"/>
      <c r="OP216" s="9"/>
      <c r="OQ216" s="9"/>
      <c r="OR216" s="9"/>
      <c r="OS216" s="9"/>
      <c r="OT216" s="9"/>
      <c r="OU216" s="9"/>
      <c r="OV216" s="9"/>
      <c r="OW216" s="9"/>
      <c r="OX216" s="9"/>
      <c r="OY216" s="9"/>
      <c r="OZ216" s="9"/>
      <c r="PA216" s="9"/>
      <c r="PB216" s="9"/>
      <c r="PC216" s="9"/>
      <c r="PD216" s="9"/>
      <c r="PE216" s="9"/>
      <c r="PF216" s="9"/>
      <c r="PG216" s="9"/>
      <c r="PH216" s="9"/>
      <c r="PI216" s="9"/>
      <c r="PJ216" s="9"/>
      <c r="PK216" s="9"/>
      <c r="PL216" s="9"/>
      <c r="PM216" s="9"/>
      <c r="PN216" s="9"/>
      <c r="PO216" s="9"/>
      <c r="PP216" s="9"/>
      <c r="PQ216" s="9"/>
      <c r="PR216" s="9"/>
      <c r="PS216" s="9"/>
      <c r="PT216" s="9"/>
      <c r="PU216" s="9"/>
      <c r="PV216" s="9"/>
      <c r="PW216" s="9"/>
      <c r="PX216" s="9"/>
      <c r="PY216" s="9"/>
      <c r="PZ216" s="9"/>
      <c r="QA216" s="9"/>
      <c r="QB216" s="9"/>
      <c r="QC216" s="9"/>
      <c r="QD216" s="9"/>
      <c r="QE216" s="9"/>
      <c r="QF216" s="9"/>
      <c r="QG216" s="9"/>
      <c r="QH216" s="9"/>
      <c r="QI216" s="9"/>
      <c r="QJ216" s="9"/>
      <c r="QK216" s="9"/>
      <c r="QL216" s="9"/>
      <c r="QM216" s="9"/>
      <c r="QN216" s="9"/>
      <c r="QO216" s="9"/>
      <c r="QP216" s="9"/>
      <c r="QQ216" s="9"/>
      <c r="QR216" s="9"/>
      <c r="QS216" s="9"/>
      <c r="QT216" s="9"/>
      <c r="QU216" s="9"/>
      <c r="QV216" s="9"/>
      <c r="QW216" s="9"/>
      <c r="QX216" s="9"/>
      <c r="QY216" s="9"/>
      <c r="QZ216" s="9"/>
      <c r="RA216" s="9"/>
      <c r="RB216" s="9"/>
      <c r="RC216" s="9"/>
      <c r="RD216" s="9"/>
      <c r="RE216" s="9"/>
      <c r="RF216" s="9"/>
      <c r="RG216" s="9"/>
      <c r="RH216" s="9"/>
      <c r="RI216" s="9"/>
      <c r="RJ216" s="9"/>
      <c r="RK216" s="9"/>
      <c r="RL216" s="9"/>
      <c r="RM216" s="9"/>
      <c r="RN216" s="9"/>
      <c r="RO216" s="9"/>
      <c r="RP216" s="9"/>
      <c r="RQ216" s="9"/>
      <c r="RR216" s="9"/>
      <c r="RS216" s="9"/>
      <c r="RT216" s="9"/>
      <c r="RU216" s="9"/>
      <c r="RV216" s="9"/>
      <c r="RW216" s="9"/>
      <c r="RX216" s="9"/>
      <c r="RY216" s="9"/>
      <c r="RZ216" s="9"/>
      <c r="SA216" s="9"/>
      <c r="SB216" s="9"/>
      <c r="SC216" s="9"/>
      <c r="SD216" s="9"/>
      <c r="SE216" s="9"/>
      <c r="SF216" s="9"/>
      <c r="SG216" s="9"/>
      <c r="SH216" s="9"/>
      <c r="SI216" s="9"/>
      <c r="SJ216" s="9"/>
      <c r="SK216" s="9"/>
      <c r="SL216" s="9"/>
      <c r="SM216" s="9"/>
      <c r="SN216" s="9"/>
    </row>
    <row r="217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  <c r="IW217" s="9"/>
      <c r="IX217" s="9"/>
      <c r="IY217" s="9"/>
      <c r="IZ217" s="9"/>
      <c r="JA217" s="9"/>
      <c r="JB217" s="9"/>
      <c r="JC217" s="9"/>
      <c r="JD217" s="9"/>
      <c r="JE217" s="9"/>
      <c r="JF217" s="9"/>
      <c r="JG217" s="9"/>
      <c r="JH217" s="9"/>
      <c r="JI217" s="9"/>
      <c r="JJ217" s="9"/>
      <c r="JK217" s="9"/>
      <c r="JL217" s="9"/>
      <c r="JM217" s="9"/>
      <c r="JN217" s="9"/>
      <c r="JO217" s="9"/>
      <c r="JP217" s="9"/>
      <c r="JQ217" s="9"/>
      <c r="JR217" s="9"/>
      <c r="JS217" s="9"/>
      <c r="JT217" s="9"/>
      <c r="JU217" s="9"/>
      <c r="JV217" s="9"/>
      <c r="JW217" s="9"/>
      <c r="JX217" s="9"/>
      <c r="JY217" s="9"/>
      <c r="JZ217" s="9"/>
      <c r="KA217" s="9"/>
      <c r="KB217" s="9"/>
      <c r="KC217" s="9"/>
      <c r="KD217" s="9"/>
      <c r="KE217" s="9"/>
      <c r="KF217" s="9"/>
      <c r="KG217" s="9"/>
      <c r="KH217" s="9"/>
      <c r="KI217" s="9"/>
      <c r="KJ217" s="9"/>
      <c r="KK217" s="9"/>
      <c r="KL217" s="9"/>
      <c r="KM217" s="9"/>
      <c r="KN217" s="9"/>
      <c r="KO217" s="9"/>
      <c r="KP217" s="9"/>
      <c r="KQ217" s="9"/>
      <c r="KR217" s="9"/>
      <c r="KS217" s="9"/>
      <c r="KT217" s="9"/>
      <c r="KU217" s="9"/>
      <c r="KV217" s="9"/>
      <c r="KW217" s="9"/>
      <c r="KX217" s="9"/>
      <c r="KY217" s="9"/>
      <c r="KZ217" s="9"/>
      <c r="LA217" s="9"/>
      <c r="LB217" s="9"/>
      <c r="LC217" s="9"/>
      <c r="LD217" s="9"/>
      <c r="LE217" s="9"/>
      <c r="LF217" s="9"/>
      <c r="LG217" s="9"/>
      <c r="LH217" s="9"/>
      <c r="LI217" s="9"/>
      <c r="LJ217" s="9"/>
      <c r="LK217" s="9"/>
      <c r="LL217" s="9"/>
      <c r="LM217" s="9"/>
      <c r="LN217" s="9"/>
      <c r="LO217" s="9"/>
      <c r="LP217" s="9"/>
      <c r="LQ217" s="9"/>
      <c r="LR217" s="9"/>
      <c r="LS217" s="9"/>
      <c r="LT217" s="9"/>
      <c r="LU217" s="9"/>
      <c r="LV217" s="9"/>
      <c r="LW217" s="9"/>
      <c r="LX217" s="9"/>
      <c r="LY217" s="9"/>
      <c r="LZ217" s="9"/>
      <c r="MA217" s="9"/>
      <c r="MB217" s="9"/>
      <c r="MC217" s="9"/>
      <c r="MD217" s="9"/>
      <c r="ME217" s="9"/>
      <c r="MF217" s="9"/>
      <c r="MG217" s="9"/>
      <c r="MH217" s="9"/>
      <c r="MI217" s="9"/>
      <c r="MJ217" s="9"/>
      <c r="MK217" s="9"/>
      <c r="ML217" s="9"/>
      <c r="MM217" s="9"/>
      <c r="MN217" s="9"/>
      <c r="MO217" s="9"/>
      <c r="MP217" s="9"/>
      <c r="MQ217" s="9"/>
      <c r="MR217" s="9"/>
      <c r="MS217" s="9"/>
      <c r="MT217" s="9"/>
      <c r="MU217" s="9"/>
      <c r="MV217" s="9"/>
      <c r="MW217" s="9"/>
      <c r="MX217" s="9"/>
      <c r="MY217" s="9"/>
      <c r="MZ217" s="9"/>
      <c r="NA217" s="9"/>
      <c r="NB217" s="9"/>
      <c r="NC217" s="9"/>
      <c r="ND217" s="9"/>
      <c r="NE217" s="9"/>
      <c r="NF217" s="9"/>
      <c r="NG217" s="9"/>
      <c r="NH217" s="9"/>
      <c r="NI217" s="9"/>
      <c r="NJ217" s="9"/>
      <c r="NK217" s="9"/>
      <c r="NL217" s="9"/>
      <c r="NM217" s="9"/>
      <c r="NN217" s="9"/>
      <c r="NO217" s="9"/>
      <c r="NP217" s="9"/>
      <c r="NQ217" s="9"/>
      <c r="NR217" s="9"/>
      <c r="NS217" s="9"/>
      <c r="NT217" s="9"/>
      <c r="NU217" s="9"/>
      <c r="NV217" s="9"/>
      <c r="NW217" s="9"/>
      <c r="NX217" s="9"/>
      <c r="NY217" s="9"/>
      <c r="NZ217" s="9"/>
      <c r="OA217" s="9"/>
      <c r="OB217" s="9"/>
      <c r="OC217" s="9"/>
      <c r="OD217" s="9"/>
      <c r="OE217" s="9"/>
      <c r="OF217" s="9"/>
      <c r="OG217" s="9"/>
      <c r="OH217" s="9"/>
      <c r="OI217" s="9"/>
      <c r="OJ217" s="9"/>
      <c r="OK217" s="9"/>
      <c r="OL217" s="9"/>
      <c r="OM217" s="9"/>
      <c r="ON217" s="9"/>
      <c r="OO217" s="9"/>
      <c r="OP217" s="9"/>
      <c r="OQ217" s="9"/>
      <c r="OR217" s="9"/>
      <c r="OS217" s="9"/>
      <c r="OT217" s="9"/>
      <c r="OU217" s="9"/>
      <c r="OV217" s="9"/>
      <c r="OW217" s="9"/>
      <c r="OX217" s="9"/>
      <c r="OY217" s="9"/>
      <c r="OZ217" s="9"/>
      <c r="PA217" s="9"/>
      <c r="PB217" s="9"/>
      <c r="PC217" s="9"/>
      <c r="PD217" s="9"/>
      <c r="PE217" s="9"/>
      <c r="PF217" s="9"/>
      <c r="PG217" s="9"/>
      <c r="PH217" s="9"/>
      <c r="PI217" s="9"/>
      <c r="PJ217" s="9"/>
      <c r="PK217" s="9"/>
      <c r="PL217" s="9"/>
      <c r="PM217" s="9"/>
      <c r="PN217" s="9"/>
      <c r="PO217" s="9"/>
      <c r="PP217" s="9"/>
      <c r="PQ217" s="9"/>
      <c r="PR217" s="9"/>
      <c r="PS217" s="9"/>
      <c r="PT217" s="9"/>
      <c r="PU217" s="9"/>
      <c r="PV217" s="9"/>
      <c r="PW217" s="9"/>
      <c r="PX217" s="9"/>
      <c r="PY217" s="9"/>
      <c r="PZ217" s="9"/>
      <c r="QA217" s="9"/>
      <c r="QB217" s="9"/>
      <c r="QC217" s="9"/>
      <c r="QD217" s="9"/>
      <c r="QE217" s="9"/>
      <c r="QF217" s="9"/>
      <c r="QG217" s="9"/>
      <c r="QH217" s="9"/>
      <c r="QI217" s="9"/>
      <c r="QJ217" s="9"/>
      <c r="QK217" s="9"/>
      <c r="QL217" s="9"/>
      <c r="QM217" s="9"/>
      <c r="QN217" s="9"/>
      <c r="QO217" s="9"/>
      <c r="QP217" s="9"/>
      <c r="QQ217" s="9"/>
      <c r="QR217" s="9"/>
      <c r="QS217" s="9"/>
      <c r="QT217" s="9"/>
      <c r="QU217" s="9"/>
      <c r="QV217" s="9"/>
      <c r="QW217" s="9"/>
      <c r="QX217" s="9"/>
      <c r="QY217" s="9"/>
      <c r="QZ217" s="9"/>
      <c r="RA217" s="9"/>
      <c r="RB217" s="9"/>
      <c r="RC217" s="9"/>
      <c r="RD217" s="9"/>
      <c r="RE217" s="9"/>
      <c r="RF217" s="9"/>
      <c r="RG217" s="9"/>
      <c r="RH217" s="9"/>
      <c r="RI217" s="9"/>
      <c r="RJ217" s="9"/>
      <c r="RK217" s="9"/>
      <c r="RL217" s="9"/>
      <c r="RM217" s="9"/>
      <c r="RN217" s="9"/>
      <c r="RO217" s="9"/>
      <c r="RP217" s="9"/>
      <c r="RQ217" s="9"/>
      <c r="RR217" s="9"/>
      <c r="RS217" s="9"/>
      <c r="RT217" s="9"/>
      <c r="RU217" s="9"/>
      <c r="RV217" s="9"/>
      <c r="RW217" s="9"/>
      <c r="RX217" s="9"/>
      <c r="RY217" s="9"/>
      <c r="RZ217" s="9"/>
      <c r="SA217" s="9"/>
      <c r="SB217" s="9"/>
      <c r="SC217" s="9"/>
      <c r="SD217" s="9"/>
      <c r="SE217" s="9"/>
      <c r="SF217" s="9"/>
      <c r="SG217" s="9"/>
      <c r="SH217" s="9"/>
      <c r="SI217" s="9"/>
      <c r="SJ217" s="9"/>
      <c r="SK217" s="9"/>
      <c r="SL217" s="9"/>
      <c r="SM217" s="9"/>
      <c r="SN217" s="9"/>
    </row>
    <row r="218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  <c r="JN218" s="9"/>
      <c r="JO218" s="9"/>
      <c r="JP218" s="9"/>
      <c r="JQ218" s="9"/>
      <c r="JR218" s="9"/>
      <c r="JS218" s="9"/>
      <c r="JT218" s="9"/>
      <c r="JU218" s="9"/>
      <c r="JV218" s="9"/>
      <c r="JW218" s="9"/>
      <c r="JX218" s="9"/>
      <c r="JY218" s="9"/>
      <c r="JZ218" s="9"/>
      <c r="KA218" s="9"/>
      <c r="KB218" s="9"/>
      <c r="KC218" s="9"/>
      <c r="KD218" s="9"/>
      <c r="KE218" s="9"/>
      <c r="KF218" s="9"/>
      <c r="KG218" s="9"/>
      <c r="KH218" s="9"/>
      <c r="KI218" s="9"/>
      <c r="KJ218" s="9"/>
      <c r="KK218" s="9"/>
      <c r="KL218" s="9"/>
      <c r="KM218" s="9"/>
      <c r="KN218" s="9"/>
      <c r="KO218" s="9"/>
      <c r="KP218" s="9"/>
      <c r="KQ218" s="9"/>
      <c r="KR218" s="9"/>
      <c r="KS218" s="9"/>
      <c r="KT218" s="9"/>
      <c r="KU218" s="9"/>
      <c r="KV218" s="9"/>
      <c r="KW218" s="9"/>
      <c r="KX218" s="9"/>
      <c r="KY218" s="9"/>
      <c r="KZ218" s="9"/>
      <c r="LA218" s="9"/>
      <c r="LB218" s="9"/>
      <c r="LC218" s="9"/>
      <c r="LD218" s="9"/>
      <c r="LE218" s="9"/>
      <c r="LF218" s="9"/>
      <c r="LG218" s="9"/>
      <c r="LH218" s="9"/>
      <c r="LI218" s="9"/>
      <c r="LJ218" s="9"/>
      <c r="LK218" s="9"/>
      <c r="LL218" s="9"/>
      <c r="LM218" s="9"/>
      <c r="LN218" s="9"/>
      <c r="LO218" s="9"/>
      <c r="LP218" s="9"/>
      <c r="LQ218" s="9"/>
      <c r="LR218" s="9"/>
      <c r="LS218" s="9"/>
      <c r="LT218" s="9"/>
      <c r="LU218" s="9"/>
      <c r="LV218" s="9"/>
      <c r="LW218" s="9"/>
      <c r="LX218" s="9"/>
      <c r="LY218" s="9"/>
      <c r="LZ218" s="9"/>
      <c r="MA218" s="9"/>
      <c r="MB218" s="9"/>
      <c r="MC218" s="9"/>
      <c r="MD218" s="9"/>
      <c r="ME218" s="9"/>
      <c r="MF218" s="9"/>
      <c r="MG218" s="9"/>
      <c r="MH218" s="9"/>
      <c r="MI218" s="9"/>
      <c r="MJ218" s="9"/>
      <c r="MK218" s="9"/>
      <c r="ML218" s="9"/>
      <c r="MM218" s="9"/>
      <c r="MN218" s="9"/>
      <c r="MO218" s="9"/>
      <c r="MP218" s="9"/>
      <c r="MQ218" s="9"/>
      <c r="MR218" s="9"/>
      <c r="MS218" s="9"/>
      <c r="MT218" s="9"/>
      <c r="MU218" s="9"/>
      <c r="MV218" s="9"/>
      <c r="MW218" s="9"/>
      <c r="MX218" s="9"/>
      <c r="MY218" s="9"/>
      <c r="MZ218" s="9"/>
      <c r="NA218" s="9"/>
      <c r="NB218" s="9"/>
      <c r="NC218" s="9"/>
      <c r="ND218" s="9"/>
      <c r="NE218" s="9"/>
      <c r="NF218" s="9"/>
      <c r="NG218" s="9"/>
      <c r="NH218" s="9"/>
      <c r="NI218" s="9"/>
      <c r="NJ218" s="9"/>
      <c r="NK218" s="9"/>
      <c r="NL218" s="9"/>
      <c r="NM218" s="9"/>
      <c r="NN218" s="9"/>
      <c r="NO218" s="9"/>
      <c r="NP218" s="9"/>
      <c r="NQ218" s="9"/>
      <c r="NR218" s="9"/>
      <c r="NS218" s="9"/>
      <c r="NT218" s="9"/>
      <c r="NU218" s="9"/>
      <c r="NV218" s="9"/>
      <c r="NW218" s="9"/>
      <c r="NX218" s="9"/>
      <c r="NY218" s="9"/>
      <c r="NZ218" s="9"/>
      <c r="OA218" s="9"/>
      <c r="OB218" s="9"/>
      <c r="OC218" s="9"/>
      <c r="OD218" s="9"/>
      <c r="OE218" s="9"/>
      <c r="OF218" s="9"/>
      <c r="OG218" s="9"/>
      <c r="OH218" s="9"/>
      <c r="OI218" s="9"/>
      <c r="OJ218" s="9"/>
      <c r="OK218" s="9"/>
      <c r="OL218" s="9"/>
      <c r="OM218" s="9"/>
      <c r="ON218" s="9"/>
      <c r="OO218" s="9"/>
      <c r="OP218" s="9"/>
      <c r="OQ218" s="9"/>
      <c r="OR218" s="9"/>
      <c r="OS218" s="9"/>
      <c r="OT218" s="9"/>
      <c r="OU218" s="9"/>
      <c r="OV218" s="9"/>
      <c r="OW218" s="9"/>
      <c r="OX218" s="9"/>
      <c r="OY218" s="9"/>
      <c r="OZ218" s="9"/>
      <c r="PA218" s="9"/>
      <c r="PB218" s="9"/>
      <c r="PC218" s="9"/>
      <c r="PD218" s="9"/>
      <c r="PE218" s="9"/>
      <c r="PF218" s="9"/>
      <c r="PG218" s="9"/>
      <c r="PH218" s="9"/>
      <c r="PI218" s="9"/>
      <c r="PJ218" s="9"/>
      <c r="PK218" s="9"/>
      <c r="PL218" s="9"/>
      <c r="PM218" s="9"/>
      <c r="PN218" s="9"/>
      <c r="PO218" s="9"/>
      <c r="PP218" s="9"/>
      <c r="PQ218" s="9"/>
      <c r="PR218" s="9"/>
      <c r="PS218" s="9"/>
      <c r="PT218" s="9"/>
      <c r="PU218" s="9"/>
      <c r="PV218" s="9"/>
      <c r="PW218" s="9"/>
      <c r="PX218" s="9"/>
      <c r="PY218" s="9"/>
      <c r="PZ218" s="9"/>
      <c r="QA218" s="9"/>
      <c r="QB218" s="9"/>
      <c r="QC218" s="9"/>
      <c r="QD218" s="9"/>
      <c r="QE218" s="9"/>
      <c r="QF218" s="9"/>
      <c r="QG218" s="9"/>
      <c r="QH218" s="9"/>
      <c r="QI218" s="9"/>
      <c r="QJ218" s="9"/>
      <c r="QK218" s="9"/>
      <c r="QL218" s="9"/>
      <c r="QM218" s="9"/>
      <c r="QN218" s="9"/>
      <c r="QO218" s="9"/>
      <c r="QP218" s="9"/>
      <c r="QQ218" s="9"/>
      <c r="QR218" s="9"/>
      <c r="QS218" s="9"/>
      <c r="QT218" s="9"/>
      <c r="QU218" s="9"/>
      <c r="QV218" s="9"/>
      <c r="QW218" s="9"/>
      <c r="QX218" s="9"/>
      <c r="QY218" s="9"/>
      <c r="QZ218" s="9"/>
      <c r="RA218" s="9"/>
      <c r="RB218" s="9"/>
      <c r="RC218" s="9"/>
      <c r="RD218" s="9"/>
      <c r="RE218" s="9"/>
      <c r="RF218" s="9"/>
      <c r="RG218" s="9"/>
      <c r="RH218" s="9"/>
      <c r="RI218" s="9"/>
      <c r="RJ218" s="9"/>
      <c r="RK218" s="9"/>
      <c r="RL218" s="9"/>
      <c r="RM218" s="9"/>
      <c r="RN218" s="9"/>
      <c r="RO218" s="9"/>
      <c r="RP218" s="9"/>
      <c r="RQ218" s="9"/>
      <c r="RR218" s="9"/>
      <c r="RS218" s="9"/>
      <c r="RT218" s="9"/>
      <c r="RU218" s="9"/>
      <c r="RV218" s="9"/>
      <c r="RW218" s="9"/>
      <c r="RX218" s="9"/>
      <c r="RY218" s="9"/>
      <c r="RZ218" s="9"/>
      <c r="SA218" s="9"/>
      <c r="SB218" s="9"/>
      <c r="SC218" s="9"/>
      <c r="SD218" s="9"/>
      <c r="SE218" s="9"/>
      <c r="SF218" s="9"/>
      <c r="SG218" s="9"/>
      <c r="SH218" s="9"/>
      <c r="SI218" s="9"/>
      <c r="SJ218" s="9"/>
      <c r="SK218" s="9"/>
      <c r="SL218" s="9"/>
      <c r="SM218" s="9"/>
      <c r="SN218" s="9"/>
    </row>
    <row r="219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  <c r="IW219" s="9"/>
      <c r="IX219" s="9"/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/>
      <c r="JK219" s="9"/>
      <c r="JL219" s="9"/>
      <c r="JM219" s="9"/>
      <c r="JN219" s="9"/>
      <c r="JO219" s="9"/>
      <c r="JP219" s="9"/>
      <c r="JQ219" s="9"/>
      <c r="JR219" s="9"/>
      <c r="JS219" s="9"/>
      <c r="JT219" s="9"/>
      <c r="JU219" s="9"/>
      <c r="JV219" s="9"/>
      <c r="JW219" s="9"/>
      <c r="JX219" s="9"/>
      <c r="JY219" s="9"/>
      <c r="JZ219" s="9"/>
      <c r="KA219" s="9"/>
      <c r="KB219" s="9"/>
      <c r="KC219" s="9"/>
      <c r="KD219" s="9"/>
      <c r="KE219" s="9"/>
      <c r="KF219" s="9"/>
      <c r="KG219" s="9"/>
      <c r="KH219" s="9"/>
      <c r="KI219" s="9"/>
      <c r="KJ219" s="9"/>
      <c r="KK219" s="9"/>
      <c r="KL219" s="9"/>
      <c r="KM219" s="9"/>
      <c r="KN219" s="9"/>
      <c r="KO219" s="9"/>
      <c r="KP219" s="9"/>
      <c r="KQ219" s="9"/>
      <c r="KR219" s="9"/>
      <c r="KS219" s="9"/>
      <c r="KT219" s="9"/>
      <c r="KU219" s="9"/>
      <c r="KV219" s="9"/>
      <c r="KW219" s="9"/>
      <c r="KX219" s="9"/>
      <c r="KY219" s="9"/>
      <c r="KZ219" s="9"/>
      <c r="LA219" s="9"/>
      <c r="LB219" s="9"/>
      <c r="LC219" s="9"/>
      <c r="LD219" s="9"/>
      <c r="LE219" s="9"/>
      <c r="LF219" s="9"/>
      <c r="LG219" s="9"/>
      <c r="LH219" s="9"/>
      <c r="LI219" s="9"/>
      <c r="LJ219" s="9"/>
      <c r="LK219" s="9"/>
      <c r="LL219" s="9"/>
      <c r="LM219" s="9"/>
      <c r="LN219" s="9"/>
      <c r="LO219" s="9"/>
      <c r="LP219" s="9"/>
      <c r="LQ219" s="9"/>
      <c r="LR219" s="9"/>
      <c r="LS219" s="9"/>
      <c r="LT219" s="9"/>
      <c r="LU219" s="9"/>
      <c r="LV219" s="9"/>
      <c r="LW219" s="9"/>
      <c r="LX219" s="9"/>
      <c r="LY219" s="9"/>
      <c r="LZ219" s="9"/>
      <c r="MA219" s="9"/>
      <c r="MB219" s="9"/>
      <c r="MC219" s="9"/>
      <c r="MD219" s="9"/>
      <c r="ME219" s="9"/>
      <c r="MF219" s="9"/>
      <c r="MG219" s="9"/>
      <c r="MH219" s="9"/>
      <c r="MI219" s="9"/>
      <c r="MJ219" s="9"/>
      <c r="MK219" s="9"/>
      <c r="ML219" s="9"/>
      <c r="MM219" s="9"/>
      <c r="MN219" s="9"/>
      <c r="MO219" s="9"/>
      <c r="MP219" s="9"/>
      <c r="MQ219" s="9"/>
      <c r="MR219" s="9"/>
      <c r="MS219" s="9"/>
      <c r="MT219" s="9"/>
      <c r="MU219" s="9"/>
      <c r="MV219" s="9"/>
      <c r="MW219" s="9"/>
      <c r="MX219" s="9"/>
      <c r="MY219" s="9"/>
      <c r="MZ219" s="9"/>
      <c r="NA219" s="9"/>
      <c r="NB219" s="9"/>
      <c r="NC219" s="9"/>
      <c r="ND219" s="9"/>
      <c r="NE219" s="9"/>
      <c r="NF219" s="9"/>
      <c r="NG219" s="9"/>
      <c r="NH219" s="9"/>
      <c r="NI219" s="9"/>
      <c r="NJ219" s="9"/>
      <c r="NK219" s="9"/>
      <c r="NL219" s="9"/>
      <c r="NM219" s="9"/>
      <c r="NN219" s="9"/>
      <c r="NO219" s="9"/>
      <c r="NP219" s="9"/>
      <c r="NQ219" s="9"/>
      <c r="NR219" s="9"/>
      <c r="NS219" s="9"/>
      <c r="NT219" s="9"/>
      <c r="NU219" s="9"/>
      <c r="NV219" s="9"/>
      <c r="NW219" s="9"/>
      <c r="NX219" s="9"/>
      <c r="NY219" s="9"/>
      <c r="NZ219" s="9"/>
      <c r="OA219" s="9"/>
      <c r="OB219" s="9"/>
      <c r="OC219" s="9"/>
      <c r="OD219" s="9"/>
      <c r="OE219" s="9"/>
      <c r="OF219" s="9"/>
      <c r="OG219" s="9"/>
      <c r="OH219" s="9"/>
      <c r="OI219" s="9"/>
      <c r="OJ219" s="9"/>
      <c r="OK219" s="9"/>
      <c r="OL219" s="9"/>
      <c r="OM219" s="9"/>
      <c r="ON219" s="9"/>
      <c r="OO219" s="9"/>
      <c r="OP219" s="9"/>
      <c r="OQ219" s="9"/>
      <c r="OR219" s="9"/>
      <c r="OS219" s="9"/>
      <c r="OT219" s="9"/>
      <c r="OU219" s="9"/>
      <c r="OV219" s="9"/>
      <c r="OW219" s="9"/>
      <c r="OX219" s="9"/>
      <c r="OY219" s="9"/>
      <c r="OZ219" s="9"/>
      <c r="PA219" s="9"/>
      <c r="PB219" s="9"/>
      <c r="PC219" s="9"/>
      <c r="PD219" s="9"/>
      <c r="PE219" s="9"/>
      <c r="PF219" s="9"/>
      <c r="PG219" s="9"/>
      <c r="PH219" s="9"/>
      <c r="PI219" s="9"/>
      <c r="PJ219" s="9"/>
      <c r="PK219" s="9"/>
      <c r="PL219" s="9"/>
      <c r="PM219" s="9"/>
      <c r="PN219" s="9"/>
      <c r="PO219" s="9"/>
      <c r="PP219" s="9"/>
      <c r="PQ219" s="9"/>
      <c r="PR219" s="9"/>
      <c r="PS219" s="9"/>
      <c r="PT219" s="9"/>
      <c r="PU219" s="9"/>
      <c r="PV219" s="9"/>
      <c r="PW219" s="9"/>
      <c r="PX219" s="9"/>
      <c r="PY219" s="9"/>
      <c r="PZ219" s="9"/>
      <c r="QA219" s="9"/>
      <c r="QB219" s="9"/>
      <c r="QC219" s="9"/>
      <c r="QD219" s="9"/>
      <c r="QE219" s="9"/>
      <c r="QF219" s="9"/>
      <c r="QG219" s="9"/>
      <c r="QH219" s="9"/>
      <c r="QI219" s="9"/>
      <c r="QJ219" s="9"/>
      <c r="QK219" s="9"/>
      <c r="QL219" s="9"/>
      <c r="QM219" s="9"/>
      <c r="QN219" s="9"/>
      <c r="QO219" s="9"/>
      <c r="QP219" s="9"/>
      <c r="QQ219" s="9"/>
      <c r="QR219" s="9"/>
      <c r="QS219" s="9"/>
      <c r="QT219" s="9"/>
      <c r="QU219" s="9"/>
      <c r="QV219" s="9"/>
      <c r="QW219" s="9"/>
      <c r="QX219" s="9"/>
      <c r="QY219" s="9"/>
      <c r="QZ219" s="9"/>
      <c r="RA219" s="9"/>
      <c r="RB219" s="9"/>
      <c r="RC219" s="9"/>
      <c r="RD219" s="9"/>
      <c r="RE219" s="9"/>
      <c r="RF219" s="9"/>
      <c r="RG219" s="9"/>
      <c r="RH219" s="9"/>
      <c r="RI219" s="9"/>
      <c r="RJ219" s="9"/>
      <c r="RK219" s="9"/>
      <c r="RL219" s="9"/>
      <c r="RM219" s="9"/>
      <c r="RN219" s="9"/>
      <c r="RO219" s="9"/>
      <c r="RP219" s="9"/>
      <c r="RQ219" s="9"/>
      <c r="RR219" s="9"/>
      <c r="RS219" s="9"/>
      <c r="RT219" s="9"/>
      <c r="RU219" s="9"/>
      <c r="RV219" s="9"/>
      <c r="RW219" s="9"/>
      <c r="RX219" s="9"/>
      <c r="RY219" s="9"/>
      <c r="RZ219" s="9"/>
      <c r="SA219" s="9"/>
      <c r="SB219" s="9"/>
      <c r="SC219" s="9"/>
      <c r="SD219" s="9"/>
      <c r="SE219" s="9"/>
      <c r="SF219" s="9"/>
      <c r="SG219" s="9"/>
      <c r="SH219" s="9"/>
      <c r="SI219" s="9"/>
      <c r="SJ219" s="9"/>
      <c r="SK219" s="9"/>
      <c r="SL219" s="9"/>
      <c r="SM219" s="9"/>
      <c r="SN219" s="9"/>
    </row>
    <row r="220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  <c r="IW220" s="9"/>
      <c r="IX220" s="9"/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  <c r="JM220" s="9"/>
      <c r="JN220" s="9"/>
      <c r="JO220" s="9"/>
      <c r="JP220" s="9"/>
      <c r="JQ220" s="9"/>
      <c r="JR220" s="9"/>
      <c r="JS220" s="9"/>
      <c r="JT220" s="9"/>
      <c r="JU220" s="9"/>
      <c r="JV220" s="9"/>
      <c r="JW220" s="9"/>
      <c r="JX220" s="9"/>
      <c r="JY220" s="9"/>
      <c r="JZ220" s="9"/>
      <c r="KA220" s="9"/>
      <c r="KB220" s="9"/>
      <c r="KC220" s="9"/>
      <c r="KD220" s="9"/>
      <c r="KE220" s="9"/>
      <c r="KF220" s="9"/>
      <c r="KG220" s="9"/>
      <c r="KH220" s="9"/>
      <c r="KI220" s="9"/>
      <c r="KJ220" s="9"/>
      <c r="KK220" s="9"/>
      <c r="KL220" s="9"/>
      <c r="KM220" s="9"/>
      <c r="KN220" s="9"/>
      <c r="KO220" s="9"/>
      <c r="KP220" s="9"/>
      <c r="KQ220" s="9"/>
      <c r="KR220" s="9"/>
      <c r="KS220" s="9"/>
      <c r="KT220" s="9"/>
      <c r="KU220" s="9"/>
      <c r="KV220" s="9"/>
      <c r="KW220" s="9"/>
      <c r="KX220" s="9"/>
      <c r="KY220" s="9"/>
      <c r="KZ220" s="9"/>
      <c r="LA220" s="9"/>
      <c r="LB220" s="9"/>
      <c r="LC220" s="9"/>
      <c r="LD220" s="9"/>
      <c r="LE220" s="9"/>
      <c r="LF220" s="9"/>
      <c r="LG220" s="9"/>
      <c r="LH220" s="9"/>
      <c r="LI220" s="9"/>
      <c r="LJ220" s="9"/>
      <c r="LK220" s="9"/>
      <c r="LL220" s="9"/>
      <c r="LM220" s="9"/>
      <c r="LN220" s="9"/>
      <c r="LO220" s="9"/>
      <c r="LP220" s="9"/>
      <c r="LQ220" s="9"/>
      <c r="LR220" s="9"/>
      <c r="LS220" s="9"/>
      <c r="LT220" s="9"/>
      <c r="LU220" s="9"/>
      <c r="LV220" s="9"/>
      <c r="LW220" s="9"/>
      <c r="LX220" s="9"/>
      <c r="LY220" s="9"/>
      <c r="LZ220" s="9"/>
      <c r="MA220" s="9"/>
      <c r="MB220" s="9"/>
      <c r="MC220" s="9"/>
      <c r="MD220" s="9"/>
      <c r="ME220" s="9"/>
      <c r="MF220" s="9"/>
      <c r="MG220" s="9"/>
      <c r="MH220" s="9"/>
      <c r="MI220" s="9"/>
      <c r="MJ220" s="9"/>
      <c r="MK220" s="9"/>
      <c r="ML220" s="9"/>
      <c r="MM220" s="9"/>
      <c r="MN220" s="9"/>
      <c r="MO220" s="9"/>
      <c r="MP220" s="9"/>
      <c r="MQ220" s="9"/>
      <c r="MR220" s="9"/>
      <c r="MS220" s="9"/>
      <c r="MT220" s="9"/>
      <c r="MU220" s="9"/>
      <c r="MV220" s="9"/>
      <c r="MW220" s="9"/>
      <c r="MX220" s="9"/>
      <c r="MY220" s="9"/>
      <c r="MZ220" s="9"/>
      <c r="NA220" s="9"/>
      <c r="NB220" s="9"/>
      <c r="NC220" s="9"/>
      <c r="ND220" s="9"/>
      <c r="NE220" s="9"/>
      <c r="NF220" s="9"/>
      <c r="NG220" s="9"/>
      <c r="NH220" s="9"/>
      <c r="NI220" s="9"/>
      <c r="NJ220" s="9"/>
      <c r="NK220" s="9"/>
      <c r="NL220" s="9"/>
      <c r="NM220" s="9"/>
      <c r="NN220" s="9"/>
      <c r="NO220" s="9"/>
      <c r="NP220" s="9"/>
      <c r="NQ220" s="9"/>
      <c r="NR220" s="9"/>
      <c r="NS220" s="9"/>
      <c r="NT220" s="9"/>
      <c r="NU220" s="9"/>
      <c r="NV220" s="9"/>
      <c r="NW220" s="9"/>
      <c r="NX220" s="9"/>
      <c r="NY220" s="9"/>
      <c r="NZ220" s="9"/>
      <c r="OA220" s="9"/>
      <c r="OB220" s="9"/>
      <c r="OC220" s="9"/>
      <c r="OD220" s="9"/>
      <c r="OE220" s="9"/>
      <c r="OF220" s="9"/>
      <c r="OG220" s="9"/>
      <c r="OH220" s="9"/>
      <c r="OI220" s="9"/>
      <c r="OJ220" s="9"/>
      <c r="OK220" s="9"/>
      <c r="OL220" s="9"/>
      <c r="OM220" s="9"/>
      <c r="ON220" s="9"/>
      <c r="OO220" s="9"/>
      <c r="OP220" s="9"/>
      <c r="OQ220" s="9"/>
      <c r="OR220" s="9"/>
      <c r="OS220" s="9"/>
      <c r="OT220" s="9"/>
      <c r="OU220" s="9"/>
      <c r="OV220" s="9"/>
      <c r="OW220" s="9"/>
      <c r="OX220" s="9"/>
      <c r="OY220" s="9"/>
      <c r="OZ220" s="9"/>
      <c r="PA220" s="9"/>
      <c r="PB220" s="9"/>
      <c r="PC220" s="9"/>
      <c r="PD220" s="9"/>
      <c r="PE220" s="9"/>
      <c r="PF220" s="9"/>
      <c r="PG220" s="9"/>
      <c r="PH220" s="9"/>
      <c r="PI220" s="9"/>
      <c r="PJ220" s="9"/>
      <c r="PK220" s="9"/>
      <c r="PL220" s="9"/>
      <c r="PM220" s="9"/>
      <c r="PN220" s="9"/>
      <c r="PO220" s="9"/>
      <c r="PP220" s="9"/>
      <c r="PQ220" s="9"/>
      <c r="PR220" s="9"/>
      <c r="PS220" s="9"/>
      <c r="PT220" s="9"/>
      <c r="PU220" s="9"/>
      <c r="PV220" s="9"/>
      <c r="PW220" s="9"/>
      <c r="PX220" s="9"/>
      <c r="PY220" s="9"/>
      <c r="PZ220" s="9"/>
      <c r="QA220" s="9"/>
      <c r="QB220" s="9"/>
      <c r="QC220" s="9"/>
      <c r="QD220" s="9"/>
      <c r="QE220" s="9"/>
      <c r="QF220" s="9"/>
      <c r="QG220" s="9"/>
      <c r="QH220" s="9"/>
      <c r="QI220" s="9"/>
      <c r="QJ220" s="9"/>
      <c r="QK220" s="9"/>
      <c r="QL220" s="9"/>
      <c r="QM220" s="9"/>
      <c r="QN220" s="9"/>
      <c r="QO220" s="9"/>
      <c r="QP220" s="9"/>
      <c r="QQ220" s="9"/>
      <c r="QR220" s="9"/>
      <c r="QS220" s="9"/>
      <c r="QT220" s="9"/>
      <c r="QU220" s="9"/>
      <c r="QV220" s="9"/>
      <c r="QW220" s="9"/>
      <c r="QX220" s="9"/>
      <c r="QY220" s="9"/>
      <c r="QZ220" s="9"/>
      <c r="RA220" s="9"/>
      <c r="RB220" s="9"/>
      <c r="RC220" s="9"/>
      <c r="RD220" s="9"/>
      <c r="RE220" s="9"/>
      <c r="RF220" s="9"/>
      <c r="RG220" s="9"/>
      <c r="RH220" s="9"/>
      <c r="RI220" s="9"/>
      <c r="RJ220" s="9"/>
      <c r="RK220" s="9"/>
      <c r="RL220" s="9"/>
      <c r="RM220" s="9"/>
      <c r="RN220" s="9"/>
      <c r="RO220" s="9"/>
      <c r="RP220" s="9"/>
      <c r="RQ220" s="9"/>
      <c r="RR220" s="9"/>
      <c r="RS220" s="9"/>
      <c r="RT220" s="9"/>
      <c r="RU220" s="9"/>
      <c r="RV220" s="9"/>
      <c r="RW220" s="9"/>
      <c r="RX220" s="9"/>
      <c r="RY220" s="9"/>
      <c r="RZ220" s="9"/>
      <c r="SA220" s="9"/>
      <c r="SB220" s="9"/>
      <c r="SC220" s="9"/>
      <c r="SD220" s="9"/>
      <c r="SE220" s="9"/>
      <c r="SF220" s="9"/>
      <c r="SG220" s="9"/>
      <c r="SH220" s="9"/>
      <c r="SI220" s="9"/>
      <c r="SJ220" s="9"/>
      <c r="SK220" s="9"/>
      <c r="SL220" s="9"/>
      <c r="SM220" s="9"/>
      <c r="SN220" s="9"/>
    </row>
  </sheetData>
  <mergeCells count="1">
    <mergeCell ref="H1:N1"/>
  </mergeCells>
  <printOptions/>
  <pageMargins bottom="0.75" footer="0.0" header="0.0" left="0.7" right="0.7" top="0.75"/>
  <pageSetup orientation="landscape"/>
  <drawing r:id="rId1"/>
</worksheet>
</file>